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960" windowHeight="9165" activeTab="0"/>
  </bookViews>
  <sheets>
    <sheet name="dle dokladů" sheetId="1" r:id="rId1"/>
    <sheet name="dlužníci" sheetId="2" r:id="rId2"/>
  </sheets>
  <definedNames/>
  <calcPr fullCalcOnLoad="1"/>
</workbook>
</file>

<file path=xl/sharedStrings.xml><?xml version="1.0" encoding="utf-8"?>
<sst xmlns="http://schemas.openxmlformats.org/spreadsheetml/2006/main" count="737" uniqueCount="404">
  <si>
    <t xml:space="preserve">HK Slavia Praha </t>
  </si>
  <si>
    <t xml:space="preserve">HC Kolín </t>
  </si>
  <si>
    <t xml:space="preserve">Sokol Bolevec </t>
  </si>
  <si>
    <t xml:space="preserve">Baník Most </t>
  </si>
  <si>
    <t xml:space="preserve">TJ Náchod </t>
  </si>
  <si>
    <t xml:space="preserve">Sokol ŽBS Železný Brod </t>
  </si>
  <si>
    <t>Celkem</t>
  </si>
  <si>
    <t>PČ</t>
  </si>
  <si>
    <t>1.</t>
  </si>
  <si>
    <t>2.</t>
  </si>
  <si>
    <t xml:space="preserve">TJ JM Chodov </t>
  </si>
  <si>
    <t xml:space="preserve">TJ Astra </t>
  </si>
  <si>
    <t xml:space="preserve">TJ Loko České Budějovice </t>
  </si>
  <si>
    <t xml:space="preserve">Lokomotiva Česká Lípa </t>
  </si>
  <si>
    <t xml:space="preserve">TJ Sokol Poruba </t>
  </si>
  <si>
    <t xml:space="preserve">2A001 </t>
  </si>
  <si>
    <t xml:space="preserve">1A004 </t>
  </si>
  <si>
    <t xml:space="preserve">1A005 </t>
  </si>
  <si>
    <t xml:space="preserve">1A007 </t>
  </si>
  <si>
    <t xml:space="preserve">1A009 </t>
  </si>
  <si>
    <t xml:space="preserve">1A012 </t>
  </si>
  <si>
    <t xml:space="preserve">1A014 </t>
  </si>
  <si>
    <t xml:space="preserve">1A021 </t>
  </si>
  <si>
    <t xml:space="preserve">1A023 </t>
  </si>
  <si>
    <t xml:space="preserve">2A025 </t>
  </si>
  <si>
    <t xml:space="preserve">1A026 </t>
  </si>
  <si>
    <t xml:space="preserve">1A030 </t>
  </si>
  <si>
    <t xml:space="preserve">1A032 </t>
  </si>
  <si>
    <t xml:space="preserve">2A040 </t>
  </si>
  <si>
    <t xml:space="preserve">1A041 </t>
  </si>
  <si>
    <t xml:space="preserve">1A043 </t>
  </si>
  <si>
    <t xml:space="preserve">1A044 </t>
  </si>
  <si>
    <t>RČ</t>
  </si>
  <si>
    <t xml:space="preserve">TJ Sokol Kobylisy II. </t>
  </si>
  <si>
    <t xml:space="preserve">Dukla Praha </t>
  </si>
  <si>
    <t xml:space="preserve">TJ Háje Jižní Město </t>
  </si>
  <si>
    <t xml:space="preserve">Lokomotiva Vršovice </t>
  </si>
  <si>
    <t xml:space="preserve">TJ Radlice </t>
  </si>
  <si>
    <t xml:space="preserve">SK Praha 4 </t>
  </si>
  <si>
    <t xml:space="preserve">Tatran Střešovice </t>
  </si>
  <si>
    <t xml:space="preserve">Sokol Vršovice </t>
  </si>
  <si>
    <t xml:space="preserve">DHC Slavia Praha </t>
  </si>
  <si>
    <t xml:space="preserve">SORRY HáK </t>
  </si>
  <si>
    <t xml:space="preserve">Sokol Kobylisy </t>
  </si>
  <si>
    <t xml:space="preserve">Sparta Praha HC s.r.o. </t>
  </si>
  <si>
    <t xml:space="preserve">HC Čambavamba </t>
  </si>
  <si>
    <t xml:space="preserve">HA Zárubova </t>
  </si>
  <si>
    <t xml:space="preserve">HC TJ Auto Škoda Mladá Boleslav </t>
  </si>
  <si>
    <t xml:space="preserve">I.HC WENDY Mělník </t>
  </si>
  <si>
    <t xml:space="preserve">HC Všenory </t>
  </si>
  <si>
    <t xml:space="preserve">Spartak Příbram </t>
  </si>
  <si>
    <t xml:space="preserve">TJ Jiskra Zruč n.S. </t>
  </si>
  <si>
    <t xml:space="preserve">TJ Sparta Kutná Hora </t>
  </si>
  <si>
    <t xml:space="preserve">TJ Sokol Úvaly </t>
  </si>
  <si>
    <t xml:space="preserve">SK Hudlice </t>
  </si>
  <si>
    <t xml:space="preserve">1S101 </t>
  </si>
  <si>
    <t xml:space="preserve">1S102 </t>
  </si>
  <si>
    <t xml:space="preserve">1S103 </t>
  </si>
  <si>
    <t xml:space="preserve">1S104 </t>
  </si>
  <si>
    <t xml:space="preserve">1S105 </t>
  </si>
  <si>
    <t xml:space="preserve">1S109 </t>
  </si>
  <si>
    <t xml:space="preserve">1S113 </t>
  </si>
  <si>
    <t xml:space="preserve">1S115 </t>
  </si>
  <si>
    <t xml:space="preserve">2S116 </t>
  </si>
  <si>
    <t xml:space="preserve">1S120 </t>
  </si>
  <si>
    <t xml:space="preserve">1S106 </t>
  </si>
  <si>
    <t xml:space="preserve">DHK Lokomotiva Liberec I. </t>
  </si>
  <si>
    <t xml:space="preserve">Jiskra Mimoň </t>
  </si>
  <si>
    <t xml:space="preserve">TJ Turnov </t>
  </si>
  <si>
    <t xml:space="preserve">Liberec Handball </t>
  </si>
  <si>
    <t xml:space="preserve">1L301 </t>
  </si>
  <si>
    <t xml:space="preserve">1L304 </t>
  </si>
  <si>
    <t xml:space="preserve">1L306 </t>
  </si>
  <si>
    <t xml:space="preserve">1L311 </t>
  </si>
  <si>
    <t xml:space="preserve">2L354 </t>
  </si>
  <si>
    <t xml:space="preserve">1L356 </t>
  </si>
  <si>
    <t xml:space="preserve">1L355 </t>
  </si>
  <si>
    <t xml:space="preserve">DHK Baník Most </t>
  </si>
  <si>
    <t xml:space="preserve">Slavoj Děčín </t>
  </si>
  <si>
    <t xml:space="preserve">HK Chomutov </t>
  </si>
  <si>
    <t xml:space="preserve">Lokomotiva Louny </t>
  </si>
  <si>
    <t xml:space="preserve">TJ Chemička Ústí n. L. </t>
  </si>
  <si>
    <t xml:space="preserve">Slovan Varnsdorf </t>
  </si>
  <si>
    <t xml:space="preserve">HC TJ Šroubárna Žatec </t>
  </si>
  <si>
    <t xml:space="preserve">1U327 </t>
  </si>
  <si>
    <t xml:space="preserve">1U302 </t>
  </si>
  <si>
    <t xml:space="preserve">1U303 </t>
  </si>
  <si>
    <t xml:space="preserve">1U309 </t>
  </si>
  <si>
    <t xml:space="preserve">1U310 </t>
  </si>
  <si>
    <t xml:space="preserve">1U312 </t>
  </si>
  <si>
    <t xml:space="preserve">1U317 </t>
  </si>
  <si>
    <t xml:space="preserve">1U318 </t>
  </si>
  <si>
    <t xml:space="preserve">1U320 </t>
  </si>
  <si>
    <t xml:space="preserve">1U321 </t>
  </si>
  <si>
    <t xml:space="preserve">1U329 </t>
  </si>
  <si>
    <t xml:space="preserve">HK Slavia VŠ Plzeň </t>
  </si>
  <si>
    <t xml:space="preserve">TJ Košutka Plzeň </t>
  </si>
  <si>
    <t xml:space="preserve">HC Plzeň-Újezd </t>
  </si>
  <si>
    <t xml:space="preserve">SSK Talent 90 Plzeň </t>
  </si>
  <si>
    <t xml:space="preserve">TJ Tatran Třemošná </t>
  </si>
  <si>
    <t xml:space="preserve">HK Rokycany o.s. </t>
  </si>
  <si>
    <t xml:space="preserve">TJ Slavoj Tachov, o.s. </t>
  </si>
  <si>
    <t xml:space="preserve">DHC Plzeň </t>
  </si>
  <si>
    <t xml:space="preserve">DHC SVŠ Plzeň </t>
  </si>
  <si>
    <t xml:space="preserve">HC Plzeň </t>
  </si>
  <si>
    <t xml:space="preserve">TJ Lokomotiva Plzeň </t>
  </si>
  <si>
    <t xml:space="preserve">1P208 </t>
  </si>
  <si>
    <t xml:space="preserve">1P210 </t>
  </si>
  <si>
    <t xml:space="preserve">1P211 </t>
  </si>
  <si>
    <t xml:space="preserve">1P212 </t>
  </si>
  <si>
    <t xml:space="preserve">1P215 </t>
  </si>
  <si>
    <t xml:space="preserve">1P217 </t>
  </si>
  <si>
    <t xml:space="preserve">1P219 </t>
  </si>
  <si>
    <t xml:space="preserve">1P220 </t>
  </si>
  <si>
    <t xml:space="preserve">1P222 </t>
  </si>
  <si>
    <t xml:space="preserve">1P236 </t>
  </si>
  <si>
    <t xml:space="preserve">1P241 </t>
  </si>
  <si>
    <t xml:space="preserve">1P243 </t>
  </si>
  <si>
    <t xml:space="preserve">1P244 </t>
  </si>
  <si>
    <t xml:space="preserve">1P246 </t>
  </si>
  <si>
    <t>Lokomotiva Cheb</t>
  </si>
  <si>
    <t>1K225</t>
  </si>
  <si>
    <t xml:space="preserve">TJ ČZ HBC Strakonice 1921 </t>
  </si>
  <si>
    <t xml:space="preserve">Sokol Písek </t>
  </si>
  <si>
    <t xml:space="preserve">Spartak MAS Sez.Ústí </t>
  </si>
  <si>
    <t xml:space="preserve">Jiskra Třeboň </t>
  </si>
  <si>
    <t xml:space="preserve">Spartak Soběslav </t>
  </si>
  <si>
    <t xml:space="preserve">SK Domeček Soběslav </t>
  </si>
  <si>
    <t xml:space="preserve">OS KPH Třeboň </t>
  </si>
  <si>
    <t xml:space="preserve">HC Milevsko o.s. </t>
  </si>
  <si>
    <t>1C152</t>
  </si>
  <si>
    <t>2C153</t>
  </si>
  <si>
    <t>1C155</t>
  </si>
  <si>
    <t>1C157</t>
  </si>
  <si>
    <t>1C158</t>
  </si>
  <si>
    <t>1C159</t>
  </si>
  <si>
    <t>1C165</t>
  </si>
  <si>
    <t>1C167</t>
  </si>
  <si>
    <t>1C169</t>
  </si>
  <si>
    <t>1C170</t>
  </si>
  <si>
    <t xml:space="preserve">TJ Spartak Třebíč </t>
  </si>
  <si>
    <t xml:space="preserve">TJ Sokol Velké Meziříčí </t>
  </si>
  <si>
    <t xml:space="preserve">Sokol Dolní Cerekev </t>
  </si>
  <si>
    <t xml:space="preserve">TJ Slavoj Třešť </t>
  </si>
  <si>
    <t xml:space="preserve">TJ Sokol Nové Veselí </t>
  </si>
  <si>
    <t xml:space="preserve">DHK Slavoj Žirovnice </t>
  </si>
  <si>
    <t xml:space="preserve">1J357 </t>
  </si>
  <si>
    <t xml:space="preserve">1J358 </t>
  </si>
  <si>
    <t xml:space="preserve">1J435 </t>
  </si>
  <si>
    <t xml:space="preserve">2J437 </t>
  </si>
  <si>
    <t xml:space="preserve">2J439 </t>
  </si>
  <si>
    <t xml:space="preserve">1J441 </t>
  </si>
  <si>
    <t xml:space="preserve">1J444 </t>
  </si>
  <si>
    <t xml:space="preserve">2J438 </t>
  </si>
  <si>
    <t xml:space="preserve">1J382 </t>
  </si>
  <si>
    <t xml:space="preserve">TJ Sokol Chrudim </t>
  </si>
  <si>
    <t xml:space="preserve">1E353 </t>
  </si>
  <si>
    <t xml:space="preserve">1E368 </t>
  </si>
  <si>
    <t xml:space="preserve">1E370 </t>
  </si>
  <si>
    <t xml:space="preserve">HBC Jičín </t>
  </si>
  <si>
    <t xml:space="preserve">Slavia Hradec Králové </t>
  </si>
  <si>
    <t>3</t>
  </si>
  <si>
    <t>4</t>
  </si>
  <si>
    <t xml:space="preserve">1K350 </t>
  </si>
  <si>
    <t xml:space="preserve">1K351 </t>
  </si>
  <si>
    <t xml:space="preserve">1K362 </t>
  </si>
  <si>
    <t xml:space="preserve">1K365 </t>
  </si>
  <si>
    <t xml:space="preserve">Házená Legata Hustopeče </t>
  </si>
  <si>
    <t xml:space="preserve">HC Dol.Bojanovice </t>
  </si>
  <si>
    <t xml:space="preserve">Tatran Bohunice </t>
  </si>
  <si>
    <t xml:space="preserve">HK Královo Pole </t>
  </si>
  <si>
    <t xml:space="preserve">Sokol Juliánov </t>
  </si>
  <si>
    <t xml:space="preserve">SHC Maloměřice </t>
  </si>
  <si>
    <t xml:space="preserve">HK Ivančice </t>
  </si>
  <si>
    <t xml:space="preserve">SK Kuřim </t>
  </si>
  <si>
    <t xml:space="preserve">Sokol Měnín </t>
  </si>
  <si>
    <t xml:space="preserve">Sokol Nové Bránice </t>
  </si>
  <si>
    <t xml:space="preserve">Sokol Telnice </t>
  </si>
  <si>
    <t xml:space="preserve">Sokol Sokolnice </t>
  </si>
  <si>
    <t xml:space="preserve">SK HC Tišnov </t>
  </si>
  <si>
    <t xml:space="preserve">Sokol Újezd u Brna </t>
  </si>
  <si>
    <t xml:space="preserve">TJ Sokol Hostěrádky-Rešov </t>
  </si>
  <si>
    <t xml:space="preserve">HŠO-ZŠ Svážná </t>
  </si>
  <si>
    <t xml:space="preserve">HK Hodonín </t>
  </si>
  <si>
    <t xml:space="preserve">TJ Sokol Hodonín </t>
  </si>
  <si>
    <t xml:space="preserve">1B403 </t>
  </si>
  <si>
    <t xml:space="preserve">1B407 </t>
  </si>
  <si>
    <t xml:space="preserve">1B409 </t>
  </si>
  <si>
    <t xml:space="preserve">1B411 </t>
  </si>
  <si>
    <t xml:space="preserve">2B412 </t>
  </si>
  <si>
    <t xml:space="preserve">2B413 </t>
  </si>
  <si>
    <t xml:space="preserve">1B420 </t>
  </si>
  <si>
    <t xml:space="preserve">1B421 </t>
  </si>
  <si>
    <t xml:space="preserve">2B423 </t>
  </si>
  <si>
    <t xml:space="preserve">2B425 </t>
  </si>
  <si>
    <t xml:space="preserve">2B426 </t>
  </si>
  <si>
    <t xml:space="preserve">2B427 </t>
  </si>
  <si>
    <t xml:space="preserve">1B428 </t>
  </si>
  <si>
    <t xml:space="preserve">2B429 </t>
  </si>
  <si>
    <t xml:space="preserve">1B432 </t>
  </si>
  <si>
    <t xml:space="preserve">1B636 </t>
  </si>
  <si>
    <t xml:space="preserve">1B447 </t>
  </si>
  <si>
    <t xml:space="preserve">1B647 </t>
  </si>
  <si>
    <t xml:space="preserve">1B660 </t>
  </si>
  <si>
    <t xml:space="preserve">1B450 </t>
  </si>
  <si>
    <t xml:space="preserve">2B451 </t>
  </si>
  <si>
    <t xml:space="preserve">TJ Cement Hranice </t>
  </si>
  <si>
    <t xml:space="preserve">Sokol II Prostějov </t>
  </si>
  <si>
    <t xml:space="preserve">Sokol Přerov HC </t>
  </si>
  <si>
    <t xml:space="preserve">Sokol Dřevohostice </t>
  </si>
  <si>
    <t xml:space="preserve">DHK Zora Olomouc </t>
  </si>
  <si>
    <t xml:space="preserve">TJ STM OLOMOUC </t>
  </si>
  <si>
    <t xml:space="preserve">SK UP HSC Olomouc </t>
  </si>
  <si>
    <t xml:space="preserve">Sokol Horka n. M. </t>
  </si>
  <si>
    <t xml:space="preserve">Senice na Hané </t>
  </si>
  <si>
    <t xml:space="preserve">SK Droždín </t>
  </si>
  <si>
    <t xml:space="preserve">SK Velká Bystřice </t>
  </si>
  <si>
    <t xml:space="preserve">Tatran Litovel </t>
  </si>
  <si>
    <t xml:space="preserve">TJ Šumperk </t>
  </si>
  <si>
    <t xml:space="preserve">Házená Uničov </t>
  </si>
  <si>
    <t xml:space="preserve">SK Žeravice </t>
  </si>
  <si>
    <t xml:space="preserve">DHK Litovel </t>
  </si>
  <si>
    <t xml:space="preserve">1M505 </t>
  </si>
  <si>
    <t xml:space="preserve">2M600 </t>
  </si>
  <si>
    <t xml:space="preserve">2M602 </t>
  </si>
  <si>
    <t xml:space="preserve">1M617 </t>
  </si>
  <si>
    <t xml:space="preserve">2M618 </t>
  </si>
  <si>
    <t xml:space="preserve">1M620 </t>
  </si>
  <si>
    <t xml:space="preserve">1M621 </t>
  </si>
  <si>
    <t xml:space="preserve">1M623 </t>
  </si>
  <si>
    <t xml:space="preserve">1M624 </t>
  </si>
  <si>
    <t xml:space="preserve">1M626 </t>
  </si>
  <si>
    <t xml:space="preserve">1M627 </t>
  </si>
  <si>
    <t xml:space="preserve">1M628 </t>
  </si>
  <si>
    <t xml:space="preserve">1M631 </t>
  </si>
  <si>
    <t xml:space="preserve">1M633 </t>
  </si>
  <si>
    <t xml:space="preserve">1M650 </t>
  </si>
  <si>
    <t xml:space="preserve">1M670 </t>
  </si>
  <si>
    <t xml:space="preserve">1M671 </t>
  </si>
  <si>
    <t xml:space="preserve">HC Junior Zlín </t>
  </si>
  <si>
    <t xml:space="preserve">KH Zbrojovka Vsetín </t>
  </si>
  <si>
    <t xml:space="preserve">HC Zubří </t>
  </si>
  <si>
    <t xml:space="preserve">Lesana Zubří </t>
  </si>
  <si>
    <t xml:space="preserve">TJ Veselá </t>
  </si>
  <si>
    <t xml:space="preserve">TJ Holešov </t>
  </si>
  <si>
    <t xml:space="preserve">HC Zlín </t>
  </si>
  <si>
    <t xml:space="preserve">Fatra-Slavia Napajedla </t>
  </si>
  <si>
    <t xml:space="preserve">TJ Sokol Luhačovice </t>
  </si>
  <si>
    <t xml:space="preserve">TJ Jiskra Otrokovice </t>
  </si>
  <si>
    <t xml:space="preserve">SHK Kunovice </t>
  </si>
  <si>
    <t xml:space="preserve">DHK Uherské Hradiště </t>
  </si>
  <si>
    <t xml:space="preserve">1Z637 </t>
  </si>
  <si>
    <t xml:space="preserve">1Z509 </t>
  </si>
  <si>
    <t xml:space="preserve">1Z510 </t>
  </si>
  <si>
    <t xml:space="preserve">1Z511 </t>
  </si>
  <si>
    <t xml:space="preserve">1Z513 </t>
  </si>
  <si>
    <t xml:space="preserve">1Z514 </t>
  </si>
  <si>
    <t xml:space="preserve">1Z603 </t>
  </si>
  <si>
    <t xml:space="preserve">1Z604 </t>
  </si>
  <si>
    <t xml:space="preserve">1Z605 </t>
  </si>
  <si>
    <t xml:space="preserve">1Z606 </t>
  </si>
  <si>
    <t xml:space="preserve">1Z614 </t>
  </si>
  <si>
    <t xml:space="preserve">2Z646 </t>
  </si>
  <si>
    <t xml:space="preserve">1Z645 </t>
  </si>
  <si>
    <t xml:space="preserve">1Z648 </t>
  </si>
  <si>
    <t xml:space="preserve">1Z672 </t>
  </si>
  <si>
    <t xml:space="preserve">1Z560 </t>
  </si>
  <si>
    <t xml:space="preserve">Sokol Klimkovice </t>
  </si>
  <si>
    <t xml:space="preserve">Sokol Trnávka </t>
  </si>
  <si>
    <t xml:space="preserve">SKP Frýdek-Místek </t>
  </si>
  <si>
    <t xml:space="preserve">KH Orel Paskov </t>
  </si>
  <si>
    <t xml:space="preserve">TJ Sokol Krmelín </t>
  </si>
  <si>
    <t xml:space="preserve">TJ TŽ Třinec </t>
  </si>
  <si>
    <t xml:space="preserve">TJ Nový Jičín </t>
  </si>
  <si>
    <t xml:space="preserve">KH Kopřivnice </t>
  </si>
  <si>
    <t xml:space="preserve">Sokol Hrabůvka </t>
  </si>
  <si>
    <t xml:space="preserve">HCB Karviná </t>
  </si>
  <si>
    <t xml:space="preserve">MHK Karviná </t>
  </si>
  <si>
    <t xml:space="preserve">Meteor Orlová </t>
  </si>
  <si>
    <t xml:space="preserve">HC Ostrava </t>
  </si>
  <si>
    <t xml:space="preserve">HC Hlučín </t>
  </si>
  <si>
    <t xml:space="preserve">TJ Sokol Karviná </t>
  </si>
  <si>
    <t xml:space="preserve">TJ Sokol Ostrava Zábřeh </t>
  </si>
  <si>
    <t xml:space="preserve">SK PEMA Opava </t>
  </si>
  <si>
    <t xml:space="preserve">TJ Sokol Ostrava </t>
  </si>
  <si>
    <t xml:space="preserve">1T500 </t>
  </si>
  <si>
    <t xml:space="preserve">2T501 </t>
  </si>
  <si>
    <t xml:space="preserve">2T502 </t>
  </si>
  <si>
    <t xml:space="preserve">1T524 </t>
  </si>
  <si>
    <t xml:space="preserve">3T525 </t>
  </si>
  <si>
    <t xml:space="preserve">1T526 </t>
  </si>
  <si>
    <t xml:space="preserve">1T527 </t>
  </si>
  <si>
    <t xml:space="preserve">1T530 </t>
  </si>
  <si>
    <t xml:space="preserve">1T531 </t>
  </si>
  <si>
    <t xml:space="preserve">1T533 </t>
  </si>
  <si>
    <t xml:space="preserve">1T535 </t>
  </si>
  <si>
    <t xml:space="preserve">1T559 </t>
  </si>
  <si>
    <t xml:space="preserve">1T542 </t>
  </si>
  <si>
    <t xml:space="preserve">1T543 </t>
  </si>
  <si>
    <t xml:space="preserve">2T544 </t>
  </si>
  <si>
    <t xml:space="preserve">1T547 </t>
  </si>
  <si>
    <t xml:space="preserve">2T551 </t>
  </si>
  <si>
    <t xml:space="preserve">2T554 </t>
  </si>
  <si>
    <t xml:space="preserve">1T556 </t>
  </si>
  <si>
    <t xml:space="preserve">2T557 </t>
  </si>
  <si>
    <t>1A045</t>
  </si>
  <si>
    <t>Tamburello Praha</t>
  </si>
  <si>
    <t xml:space="preserve">651 - Pražský svaz házené                                               </t>
  </si>
  <si>
    <t xml:space="preserve">652 Středočeský krajský svaz házené          </t>
  </si>
  <si>
    <t xml:space="preserve">653 Liberecký krajský svaz házené            </t>
  </si>
  <si>
    <t xml:space="preserve">654 Ústecký krajský svaz házené            </t>
  </si>
  <si>
    <t xml:space="preserve">655 Plzeňský krajský svaz házené        </t>
  </si>
  <si>
    <t xml:space="preserve">657 Jihočeský krajský svaz házené            </t>
  </si>
  <si>
    <t>658 Krajský svaz házené Vysočina</t>
  </si>
  <si>
    <t xml:space="preserve">659 Pardubický krajský svaz házené            </t>
  </si>
  <si>
    <t xml:space="preserve">660 Královéhradecký krajský                  svaz házené            </t>
  </si>
  <si>
    <t xml:space="preserve">661 Jihomoravský krajský  svaz házené             </t>
  </si>
  <si>
    <t xml:space="preserve">662 Olomoucký krajský svaz házené            </t>
  </si>
  <si>
    <t xml:space="preserve">663 Zlínský krajský svaz házené           </t>
  </si>
  <si>
    <t xml:space="preserve">664 Moravoslezský krajský                     svaz házené           </t>
  </si>
  <si>
    <t xml:space="preserve">Sokol Šťáhlavy </t>
  </si>
  <si>
    <t>Doplatek</t>
  </si>
  <si>
    <t>Úhrada dne</t>
  </si>
  <si>
    <t>1S121</t>
  </si>
  <si>
    <t xml:space="preserve">DHK Pardubice </t>
  </si>
  <si>
    <t>1M673</t>
  </si>
  <si>
    <t>TJ Sokol Centrum Haná</t>
  </si>
  <si>
    <t>MHK Milovice</t>
  </si>
  <si>
    <t>Úhrada do 31.1.2015</t>
  </si>
  <si>
    <t>Úhrada po 31.1.2015</t>
  </si>
  <si>
    <t>8.1.</t>
  </si>
  <si>
    <t>7.1.</t>
  </si>
  <si>
    <t>6.1.</t>
  </si>
  <si>
    <t>12.1.</t>
  </si>
  <si>
    <t>13.1.</t>
  </si>
  <si>
    <t>14.1.</t>
  </si>
  <si>
    <t>15.1.</t>
  </si>
  <si>
    <t>19.1.</t>
  </si>
  <si>
    <t>20.1.</t>
  </si>
  <si>
    <t>22.1.</t>
  </si>
  <si>
    <t>21.1.</t>
  </si>
  <si>
    <t xml:space="preserve"> KLUBOVÝ ČLENSKÝ PŘÍSPĚVEK ROK 2015</t>
  </si>
  <si>
    <t>2.2.</t>
  </si>
  <si>
    <t>5.2.</t>
  </si>
  <si>
    <t>TJ Sokol Hovězí</t>
  </si>
  <si>
    <t>2Z674</t>
  </si>
  <si>
    <t>4.2.</t>
  </si>
  <si>
    <t>6.2.</t>
  </si>
  <si>
    <t>2K675</t>
  </si>
  <si>
    <t>Sokol Lázně Kynžvart</t>
  </si>
  <si>
    <t xml:space="preserve">ASK Lovosice </t>
  </si>
  <si>
    <t>Neuhrazeno ke dni 30.6.2015</t>
  </si>
  <si>
    <t>dluh</t>
  </si>
  <si>
    <t>9.2.</t>
  </si>
  <si>
    <t>1S122</t>
  </si>
  <si>
    <t>Házená Mělník</t>
  </si>
  <si>
    <t>1U300</t>
  </si>
  <si>
    <t>SK SIAD Bílina</t>
  </si>
  <si>
    <t>2K676</t>
  </si>
  <si>
    <t>FK Hvězda Cheb</t>
  </si>
  <si>
    <t>2B452</t>
  </si>
  <si>
    <t>SHK Veselí n. M.</t>
  </si>
  <si>
    <t>1T576</t>
  </si>
  <si>
    <t>1T577</t>
  </si>
  <si>
    <t>1. SC Bohumín ´98</t>
  </si>
  <si>
    <t>SKH Polanka n. O.</t>
  </si>
  <si>
    <t xml:space="preserve"> KLUBOVÝ ČLENSKÝ PŘÍSPĚVEK ROK 2016</t>
  </si>
  <si>
    <t>Úhrada do 31.1.2016</t>
  </si>
  <si>
    <t>Úhrada po 31.1.2016</t>
  </si>
  <si>
    <t>Neuhrazeno ke dni 30.6.2016</t>
  </si>
  <si>
    <t>1A046</t>
  </si>
  <si>
    <t>Karlovarský kraj</t>
  </si>
  <si>
    <t>2J383</t>
  </si>
  <si>
    <t>TJ Sokol Žďár n. S.</t>
  </si>
  <si>
    <t xml:space="preserve">TJ Kovofiniš Ledeč n. S. </t>
  </si>
  <si>
    <t xml:space="preserve">Spartak MAS Sez. Ústí </t>
  </si>
  <si>
    <t xml:space="preserve">TJ Sokol Bělá p. B. </t>
  </si>
  <si>
    <t xml:space="preserve">TJ Sokol Libčice n. Vlt. </t>
  </si>
  <si>
    <t xml:space="preserve">TJ Elektro-Praga Jablonec n. N. </t>
  </si>
  <si>
    <t xml:space="preserve">HK Spartak Ústí n. L. </t>
  </si>
  <si>
    <t xml:space="preserve">HSK Tygři Ústí n. L. </t>
  </si>
  <si>
    <t xml:space="preserve">Bohemia Sekt St. Plzenec </t>
  </si>
  <si>
    <t xml:space="preserve">TJ Házená J. Hradec </t>
  </si>
  <si>
    <t xml:space="preserve">Jiskra Havl. Brod </t>
  </si>
  <si>
    <t xml:space="preserve">TJ Sokol Bystřice n. P. </t>
  </si>
  <si>
    <t xml:space="preserve">HK Veselí n. M. </t>
  </si>
  <si>
    <t xml:space="preserve">HC Veselí n. M. </t>
  </si>
  <si>
    <t xml:space="preserve">SKH Velká n. V. </t>
  </si>
  <si>
    <t xml:space="preserve">TJ Sokol Kostelec n. H. - HK </t>
  </si>
  <si>
    <t xml:space="preserve">TJ Rožnov p. R. </t>
  </si>
  <si>
    <t xml:space="preserve">TJ Bystřice p. H. </t>
  </si>
  <si>
    <t xml:space="preserve">TJ Slovácká Slavia Uh. Hradiště </t>
  </si>
  <si>
    <t xml:space="preserve">TJ Handball Val. Meziříčí </t>
  </si>
  <si>
    <t>AC Sparta Handball</t>
  </si>
  <si>
    <t xml:space="preserve">HK Lovosice </t>
  </si>
  <si>
    <t xml:space="preserve">1. HC Pardubice </t>
  </si>
  <si>
    <t xml:space="preserve">I. HK Dvůr Králové n. L. </t>
  </si>
  <si>
    <t xml:space="preserve">HC Dol. Bojanovice </t>
  </si>
  <si>
    <t xml:space="preserve">Lokomotiva Suchdol n. O. </t>
  </si>
  <si>
    <t>5.1.</t>
  </si>
  <si>
    <t>11.1.</t>
  </si>
  <si>
    <t>18.1.</t>
  </si>
  <si>
    <t>nový člen</t>
  </si>
  <si>
    <t>uhrazeno vznikem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</si>
</sst>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€-2]\ #\ ##,000_);[Red]\([$€-2]\ #\ ##,000\)"/>
    <numFmt numFmtId="169" formatCode="#,##0.00\ _K_č"/>
  </numFmts>
  <fonts count="55">
    <font>
      <sz val="10"/>
      <name val="Arial CE"/>
      <family val="0"/>
    </font>
    <font>
      <sz val="12"/>
      <name val="Tahoma"/>
      <family val="2"/>
    </font>
    <font>
      <sz val="14"/>
      <color indexed="14"/>
      <name val="Tahoma"/>
      <family val="2"/>
    </font>
    <font>
      <b/>
      <sz val="16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b/>
      <sz val="12"/>
      <color indexed="9"/>
      <name val="Tahoma"/>
      <family val="2"/>
    </font>
    <font>
      <sz val="10"/>
      <color indexed="9"/>
      <name val="Arial CE"/>
      <family val="0"/>
    </font>
    <font>
      <b/>
      <sz val="18"/>
      <name val="Tahoma"/>
      <family val="2"/>
    </font>
    <font>
      <sz val="18"/>
      <name val="Arial CE"/>
      <family val="0"/>
    </font>
    <font>
      <sz val="12"/>
      <color indexed="10"/>
      <name val="Tahoma"/>
      <family val="2"/>
    </font>
    <font>
      <sz val="12"/>
      <color indexed="14"/>
      <name val="Tahoma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ahoma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sz val="12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8" fillId="33" borderId="13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14" fontId="5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14" fontId="8" fillId="33" borderId="16" xfId="0" applyNumberFormat="1" applyFont="1" applyFill="1" applyBorder="1" applyAlignment="1">
      <alignment horizontal="center"/>
    </xf>
    <xf numFmtId="1" fontId="9" fillId="33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14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14" fontId="52" fillId="0" borderId="10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11" fontId="1" fillId="0" borderId="10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Alignment="1">
      <alignment/>
    </xf>
    <xf numFmtId="0" fontId="1" fillId="0" borderId="19" xfId="0" applyFont="1" applyFill="1" applyBorder="1" applyAlignment="1">
      <alignment horizontal="center" wrapText="1"/>
    </xf>
    <xf numFmtId="14" fontId="1" fillId="0" borderId="19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20" xfId="0" applyFont="1" applyFill="1" applyBorder="1" applyAlignment="1">
      <alignment horizontal="center" wrapText="1"/>
    </xf>
    <xf numFmtId="14" fontId="8" fillId="33" borderId="21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1" fontId="9" fillId="33" borderId="22" xfId="0" applyNumberFormat="1" applyFont="1" applyFill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169" fontId="0" fillId="0" borderId="0" xfId="0" applyNumberFormat="1" applyFill="1" applyAlignment="1">
      <alignment/>
    </xf>
    <xf numFmtId="169" fontId="53" fillId="0" borderId="12" xfId="0" applyNumberFormat="1" applyFont="1" applyFill="1" applyBorder="1" applyAlignment="1">
      <alignment horizontal="center" vertical="center" wrapText="1"/>
    </xf>
    <xf numFmtId="169" fontId="1" fillId="0" borderId="23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indent="1"/>
    </xf>
    <xf numFmtId="0" fontId="8" fillId="0" borderId="13" xfId="0" applyFont="1" applyFill="1" applyBorder="1" applyAlignment="1">
      <alignment horizontal="left" indent="1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indent="1"/>
    </xf>
    <xf numFmtId="169" fontId="5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2" fillId="0" borderId="0" xfId="0" applyFont="1" applyBorder="1" applyAlignment="1">
      <alignment horizontal="center"/>
    </xf>
    <xf numFmtId="169" fontId="1" fillId="0" borderId="0" xfId="0" applyNumberFormat="1" applyFont="1" applyFill="1" applyAlignment="1">
      <alignment/>
    </xf>
    <xf numFmtId="0" fontId="1" fillId="34" borderId="10" xfId="0" applyFont="1" applyFill="1" applyBorder="1" applyAlignment="1">
      <alignment wrapText="1"/>
    </xf>
    <xf numFmtId="169" fontId="5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54" fillId="34" borderId="10" xfId="0" applyFont="1" applyFill="1" applyBorder="1" applyAlignment="1">
      <alignment wrapText="1"/>
    </xf>
    <xf numFmtId="0" fontId="15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/>
    </xf>
    <xf numFmtId="169" fontId="52" fillId="0" borderId="0" xfId="0" applyNumberFormat="1" applyFont="1" applyFill="1" applyAlignment="1">
      <alignment/>
    </xf>
    <xf numFmtId="0" fontId="53" fillId="0" borderId="12" xfId="0" applyFont="1" applyFill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/>
    </xf>
    <xf numFmtId="0" fontId="53" fillId="0" borderId="0" xfId="0" applyFont="1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left"/>
    </xf>
    <xf numFmtId="14" fontId="52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14" fontId="8" fillId="33" borderId="0" xfId="0" applyNumberFormat="1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3"/>
  <sheetViews>
    <sheetView tabSelected="1" zoomScale="85" zoomScaleNormal="85" zoomScaleSheetLayoutView="80" workbookViewId="0" topLeftCell="A112">
      <selection activeCell="K114" sqref="K114"/>
    </sheetView>
  </sheetViews>
  <sheetFormatPr defaultColWidth="9.00390625" defaultRowHeight="12.75"/>
  <cols>
    <col min="1" max="1" width="9.125" style="92" customWidth="1"/>
    <col min="2" max="2" width="6.375" style="31" customWidth="1"/>
    <col min="3" max="3" width="13.25390625" style="19" customWidth="1"/>
    <col min="4" max="4" width="47.00390625" style="19" customWidth="1"/>
    <col min="5" max="5" width="20.375" style="2" customWidth="1"/>
    <col min="6" max="6" width="5.75390625" style="5" customWidth="1"/>
    <col min="7" max="7" width="18.125" style="5" customWidth="1"/>
    <col min="8" max="8" width="5.25390625" style="14" customWidth="1"/>
    <col min="9" max="9" width="17.00390625" style="18" customWidth="1"/>
    <col min="10" max="10" width="5.25390625" style="14" customWidth="1"/>
    <col min="11" max="11" width="20.875" style="68" customWidth="1"/>
    <col min="12" max="12" width="19.75390625" style="92" customWidth="1"/>
    <col min="17" max="23" width="15.75390625" style="75" customWidth="1"/>
    <col min="24" max="24" width="9.125" style="0" customWidth="1"/>
    <col min="25" max="25" width="16.375" style="0" customWidth="1"/>
  </cols>
  <sheetData>
    <row r="1" spans="3:10" ht="40.5" customHeight="1">
      <c r="C1" s="120" t="s">
        <v>366</v>
      </c>
      <c r="D1" s="121"/>
      <c r="E1" s="121"/>
      <c r="F1" s="121"/>
      <c r="G1" s="121"/>
      <c r="H1" s="121"/>
      <c r="I1" s="121"/>
      <c r="J1" s="12"/>
    </row>
    <row r="2" spans="3:10" ht="9.75" customHeight="1" thickBot="1">
      <c r="C2" s="50"/>
      <c r="D2" s="78"/>
      <c r="E2" s="30"/>
      <c r="F2" s="30"/>
      <c r="G2" s="30"/>
      <c r="H2" s="30"/>
      <c r="I2" s="30"/>
      <c r="J2" s="12"/>
    </row>
    <row r="3" spans="1:23" s="1" customFormat="1" ht="38.25" customHeight="1" thickBot="1">
      <c r="A3" s="93"/>
      <c r="B3" s="20" t="s">
        <v>7</v>
      </c>
      <c r="C3" s="20" t="s">
        <v>32</v>
      </c>
      <c r="D3" s="47" t="s">
        <v>307</v>
      </c>
      <c r="E3" s="16" t="s">
        <v>367</v>
      </c>
      <c r="F3" s="11"/>
      <c r="G3" s="16" t="s">
        <v>368</v>
      </c>
      <c r="H3" s="15"/>
      <c r="I3" s="16" t="s">
        <v>369</v>
      </c>
      <c r="J3" s="15"/>
      <c r="K3" s="69" t="s">
        <v>321</v>
      </c>
      <c r="L3" s="107" t="s">
        <v>322</v>
      </c>
      <c r="Q3" s="76"/>
      <c r="R3" s="76"/>
      <c r="S3" s="76"/>
      <c r="T3" s="76"/>
      <c r="U3" s="76"/>
      <c r="V3" s="76"/>
      <c r="W3" s="76"/>
    </row>
    <row r="4" spans="1:10" ht="15">
      <c r="A4" s="92">
        <v>1</v>
      </c>
      <c r="B4" s="10">
        <v>1</v>
      </c>
      <c r="C4" s="51" t="s">
        <v>15</v>
      </c>
      <c r="D4" s="79" t="s">
        <v>33</v>
      </c>
      <c r="E4" s="9" t="s">
        <v>331</v>
      </c>
      <c r="F4" s="13">
        <v>1</v>
      </c>
      <c r="G4" s="3"/>
      <c r="H4" s="13"/>
      <c r="I4" s="38"/>
      <c r="J4" s="13"/>
    </row>
    <row r="5" spans="1:12" ht="15">
      <c r="A5" s="92">
        <v>2</v>
      </c>
      <c r="B5" s="10">
        <v>2</v>
      </c>
      <c r="C5" s="51" t="s">
        <v>16</v>
      </c>
      <c r="D5" s="79" t="s">
        <v>34</v>
      </c>
      <c r="E5" s="3" t="s">
        <v>336</v>
      </c>
      <c r="F5" s="13">
        <v>1</v>
      </c>
      <c r="G5" s="34"/>
      <c r="H5" s="13"/>
      <c r="I5" s="17"/>
      <c r="J5" s="13"/>
      <c r="K5" s="89"/>
      <c r="L5" s="100"/>
    </row>
    <row r="6" spans="1:25" ht="15">
      <c r="A6" s="92">
        <v>3</v>
      </c>
      <c r="B6" s="10">
        <v>3</v>
      </c>
      <c r="C6" s="51" t="s">
        <v>17</v>
      </c>
      <c r="D6" s="79" t="s">
        <v>35</v>
      </c>
      <c r="E6" s="4"/>
      <c r="F6" s="13"/>
      <c r="G6" s="3"/>
      <c r="H6" s="13"/>
      <c r="I6" s="17"/>
      <c r="J6" s="13"/>
      <c r="X6" s="75"/>
      <c r="Y6" s="75"/>
    </row>
    <row r="7" spans="1:14" ht="15">
      <c r="A7" s="92">
        <v>4</v>
      </c>
      <c r="B7" s="10">
        <v>4</v>
      </c>
      <c r="C7" s="51" t="s">
        <v>18</v>
      </c>
      <c r="D7" s="79" t="s">
        <v>10</v>
      </c>
      <c r="E7" s="9"/>
      <c r="F7" s="13"/>
      <c r="G7" s="3"/>
      <c r="H7" s="13"/>
      <c r="I7" s="17"/>
      <c r="J7" s="13"/>
      <c r="N7" s="41"/>
    </row>
    <row r="8" spans="1:11" ht="15">
      <c r="A8" s="92">
        <v>5</v>
      </c>
      <c r="B8" s="10">
        <v>5</v>
      </c>
      <c r="C8" s="51" t="s">
        <v>19</v>
      </c>
      <c r="D8" s="79" t="s">
        <v>36</v>
      </c>
      <c r="E8" s="3" t="s">
        <v>331</v>
      </c>
      <c r="F8" s="13">
        <v>1</v>
      </c>
      <c r="G8" s="3"/>
      <c r="H8" s="13"/>
      <c r="I8" s="17"/>
      <c r="J8" s="13"/>
      <c r="K8" s="73"/>
    </row>
    <row r="9" spans="1:10" ht="15">
      <c r="A9" s="92">
        <v>6</v>
      </c>
      <c r="B9" s="10">
        <v>6</v>
      </c>
      <c r="C9" s="51" t="s">
        <v>20</v>
      </c>
      <c r="D9" s="79" t="s">
        <v>37</v>
      </c>
      <c r="E9" s="4"/>
      <c r="F9" s="13"/>
      <c r="G9" s="3"/>
      <c r="H9" s="13"/>
      <c r="I9" s="17"/>
      <c r="J9" s="13"/>
    </row>
    <row r="10" spans="1:10" ht="15">
      <c r="A10" s="92">
        <v>7</v>
      </c>
      <c r="B10" s="10">
        <v>7</v>
      </c>
      <c r="C10" s="51" t="s">
        <v>21</v>
      </c>
      <c r="D10" s="79" t="s">
        <v>0</v>
      </c>
      <c r="E10" s="3" t="s">
        <v>340</v>
      </c>
      <c r="F10" s="13">
        <v>1</v>
      </c>
      <c r="G10" s="34"/>
      <c r="H10" s="13"/>
      <c r="I10" s="17"/>
      <c r="J10" s="13"/>
    </row>
    <row r="11" spans="1:10" ht="15">
      <c r="A11" s="92">
        <v>8</v>
      </c>
      <c r="B11" s="10">
        <v>8</v>
      </c>
      <c r="C11" s="51" t="s">
        <v>22</v>
      </c>
      <c r="D11" s="79" t="s">
        <v>38</v>
      </c>
      <c r="E11" s="9"/>
      <c r="F11" s="13"/>
      <c r="G11" s="9"/>
      <c r="H11" s="13"/>
      <c r="I11" s="9"/>
      <c r="J11" s="13"/>
    </row>
    <row r="12" spans="1:12" ht="15">
      <c r="A12" s="92">
        <v>9</v>
      </c>
      <c r="B12" s="10">
        <v>9</v>
      </c>
      <c r="C12" s="51" t="s">
        <v>23</v>
      </c>
      <c r="D12" s="79" t="s">
        <v>39</v>
      </c>
      <c r="E12" s="3" t="s">
        <v>338</v>
      </c>
      <c r="F12" s="13">
        <v>1</v>
      </c>
      <c r="G12" s="3"/>
      <c r="H12" s="13"/>
      <c r="I12" s="17"/>
      <c r="J12" s="13"/>
      <c r="K12" s="89"/>
      <c r="L12" s="100"/>
    </row>
    <row r="13" spans="1:10" ht="15">
      <c r="A13" s="92">
        <v>10</v>
      </c>
      <c r="B13" s="10">
        <v>10</v>
      </c>
      <c r="C13" s="51" t="s">
        <v>24</v>
      </c>
      <c r="D13" s="79" t="s">
        <v>40</v>
      </c>
      <c r="E13" s="3"/>
      <c r="F13" s="13"/>
      <c r="G13" s="3"/>
      <c r="H13" s="13"/>
      <c r="I13" s="17"/>
      <c r="J13" s="13"/>
    </row>
    <row r="14" spans="1:12" ht="15">
      <c r="A14" s="92">
        <v>11</v>
      </c>
      <c r="B14" s="10">
        <v>11</v>
      </c>
      <c r="C14" s="51" t="s">
        <v>25</v>
      </c>
      <c r="D14" s="79" t="s">
        <v>11</v>
      </c>
      <c r="E14" s="9"/>
      <c r="F14" s="13"/>
      <c r="G14" s="34"/>
      <c r="H14" s="67"/>
      <c r="I14" s="17"/>
      <c r="J14" s="13"/>
      <c r="K14" s="73"/>
      <c r="L14" s="100"/>
    </row>
    <row r="15" spans="1:10" ht="15">
      <c r="A15" s="92">
        <v>12</v>
      </c>
      <c r="B15" s="10">
        <v>12</v>
      </c>
      <c r="C15" s="51" t="s">
        <v>26</v>
      </c>
      <c r="D15" s="79" t="s">
        <v>41</v>
      </c>
      <c r="E15" s="3" t="s">
        <v>331</v>
      </c>
      <c r="F15" s="13">
        <v>1</v>
      </c>
      <c r="G15" s="3"/>
      <c r="H15" s="13"/>
      <c r="I15" s="17"/>
      <c r="J15" s="13"/>
    </row>
    <row r="16" spans="1:12" ht="15">
      <c r="A16" s="92">
        <v>13</v>
      </c>
      <c r="B16" s="10">
        <v>13</v>
      </c>
      <c r="C16" s="51" t="s">
        <v>27</v>
      </c>
      <c r="D16" s="79" t="s">
        <v>42</v>
      </c>
      <c r="E16" s="3"/>
      <c r="F16" s="13"/>
      <c r="G16" s="34"/>
      <c r="H16" s="13"/>
      <c r="I16" s="9"/>
      <c r="J16" s="67"/>
      <c r="K16" s="73"/>
      <c r="L16" s="100"/>
    </row>
    <row r="17" spans="1:12" ht="15">
      <c r="A17" s="92">
        <v>14</v>
      </c>
      <c r="B17" s="10">
        <v>14</v>
      </c>
      <c r="C17" s="51" t="s">
        <v>28</v>
      </c>
      <c r="D17" s="79" t="s">
        <v>43</v>
      </c>
      <c r="E17" s="3"/>
      <c r="F17" s="13"/>
      <c r="G17" s="34"/>
      <c r="H17" s="13"/>
      <c r="I17" s="17"/>
      <c r="J17" s="67"/>
      <c r="K17" s="89"/>
      <c r="L17" s="100"/>
    </row>
    <row r="18" spans="1:12" ht="15">
      <c r="A18" s="92">
        <v>15</v>
      </c>
      <c r="B18" s="10">
        <v>15</v>
      </c>
      <c r="C18" s="51" t="s">
        <v>29</v>
      </c>
      <c r="D18" s="79" t="s">
        <v>44</v>
      </c>
      <c r="E18" s="3"/>
      <c r="F18" s="13"/>
      <c r="G18" s="34"/>
      <c r="H18" s="67"/>
      <c r="I18" s="17"/>
      <c r="J18" s="13"/>
      <c r="K18" s="73"/>
      <c r="L18" s="108"/>
    </row>
    <row r="19" spans="1:12" ht="15">
      <c r="A19" s="92">
        <v>16</v>
      </c>
      <c r="B19" s="10">
        <v>16</v>
      </c>
      <c r="C19" s="51" t="s">
        <v>30</v>
      </c>
      <c r="D19" s="79" t="s">
        <v>45</v>
      </c>
      <c r="E19" s="3" t="s">
        <v>340</v>
      </c>
      <c r="F19" s="13">
        <v>1</v>
      </c>
      <c r="G19" s="34"/>
      <c r="H19" s="67"/>
      <c r="I19" s="17"/>
      <c r="J19" s="13"/>
      <c r="K19" s="73"/>
      <c r="L19" s="108"/>
    </row>
    <row r="20" spans="1:10" ht="15">
      <c r="A20" s="92">
        <v>17</v>
      </c>
      <c r="B20" s="10">
        <v>17</v>
      </c>
      <c r="C20" s="51" t="s">
        <v>31</v>
      </c>
      <c r="D20" s="79" t="s">
        <v>46</v>
      </c>
      <c r="E20" s="9"/>
      <c r="F20" s="13"/>
      <c r="G20" s="3"/>
      <c r="H20" s="13"/>
      <c r="I20" s="17"/>
      <c r="J20" s="13"/>
    </row>
    <row r="21" spans="1:10" ht="15">
      <c r="A21" s="92">
        <v>18</v>
      </c>
      <c r="B21" s="10">
        <v>18</v>
      </c>
      <c r="C21" s="58" t="s">
        <v>305</v>
      </c>
      <c r="D21" s="80" t="s">
        <v>306</v>
      </c>
      <c r="E21" s="116"/>
      <c r="F21" s="60"/>
      <c r="G21" s="59"/>
      <c r="H21" s="60"/>
      <c r="I21" s="61"/>
      <c r="J21" s="60"/>
    </row>
    <row r="22" spans="1:12" ht="15.75" thickBot="1">
      <c r="A22" s="92">
        <v>19</v>
      </c>
      <c r="B22" s="10">
        <v>19</v>
      </c>
      <c r="C22" s="58" t="s">
        <v>370</v>
      </c>
      <c r="D22" s="80" t="s">
        <v>393</v>
      </c>
      <c r="E22" s="9" t="s">
        <v>402</v>
      </c>
      <c r="F22" s="103">
        <v>1</v>
      </c>
      <c r="G22" s="9"/>
      <c r="H22" s="103"/>
      <c r="I22" s="9"/>
      <c r="J22" s="103"/>
      <c r="K22" s="73" t="s">
        <v>403</v>
      </c>
      <c r="L22" s="100"/>
    </row>
    <row r="23" spans="1:10" ht="15.75" thickBot="1">
      <c r="A23" s="94"/>
      <c r="B23" s="22"/>
      <c r="C23" s="62"/>
      <c r="D23" s="81" t="s">
        <v>6</v>
      </c>
      <c r="E23" s="63"/>
      <c r="F23" s="64">
        <f>SUM(F4:F22)</f>
        <v>8</v>
      </c>
      <c r="G23" s="63"/>
      <c r="H23" s="64">
        <f>SUM(H4:H22)</f>
        <v>0</v>
      </c>
      <c r="I23" s="65"/>
      <c r="J23" s="66">
        <f>SUM(J4:J22)</f>
        <v>0</v>
      </c>
    </row>
    <row r="24" spans="1:23" s="19" customFormat="1" ht="15.75" thickBot="1">
      <c r="A24" s="95"/>
      <c r="B24" s="31"/>
      <c r="C24" s="22"/>
      <c r="D24" s="23"/>
      <c r="E24" s="24"/>
      <c r="F24" s="21"/>
      <c r="G24" s="24"/>
      <c r="H24" s="21"/>
      <c r="I24" s="25"/>
      <c r="J24" s="21"/>
      <c r="K24" s="71"/>
      <c r="L24" s="95"/>
      <c r="Q24" s="71"/>
      <c r="R24" s="71"/>
      <c r="S24" s="71"/>
      <c r="T24" s="71"/>
      <c r="U24" s="71"/>
      <c r="V24" s="71"/>
      <c r="W24" s="71"/>
    </row>
    <row r="25" spans="2:12" ht="39" customHeight="1" thickBot="1">
      <c r="B25" s="20" t="s">
        <v>7</v>
      </c>
      <c r="C25" s="20" t="s">
        <v>32</v>
      </c>
      <c r="D25" s="48" t="s">
        <v>308</v>
      </c>
      <c r="E25" s="16" t="s">
        <v>367</v>
      </c>
      <c r="F25" s="11"/>
      <c r="G25" s="16" t="s">
        <v>368</v>
      </c>
      <c r="H25" s="15"/>
      <c r="I25" s="16" t="s">
        <v>369</v>
      </c>
      <c r="J25" s="15"/>
      <c r="K25" s="69" t="s">
        <v>321</v>
      </c>
      <c r="L25" s="107" t="s">
        <v>322</v>
      </c>
    </row>
    <row r="26" spans="1:12" ht="15">
      <c r="A26" s="92">
        <v>20</v>
      </c>
      <c r="B26" s="8">
        <v>1</v>
      </c>
      <c r="C26" s="51" t="s">
        <v>55</v>
      </c>
      <c r="D26" s="79" t="s">
        <v>47</v>
      </c>
      <c r="E26" s="110"/>
      <c r="F26" s="103"/>
      <c r="G26" s="9"/>
      <c r="H26" s="103"/>
      <c r="I26" s="111"/>
      <c r="J26" s="103"/>
      <c r="L26" s="95"/>
    </row>
    <row r="27" spans="1:23" s="6" customFormat="1" ht="15">
      <c r="A27" s="92">
        <v>21</v>
      </c>
      <c r="B27" s="8">
        <v>2</v>
      </c>
      <c r="C27" s="51" t="s">
        <v>56</v>
      </c>
      <c r="D27" s="79" t="s">
        <v>48</v>
      </c>
      <c r="E27" s="110"/>
      <c r="F27" s="103"/>
      <c r="G27" s="35"/>
      <c r="H27" s="103"/>
      <c r="I27" s="112"/>
      <c r="J27" s="105"/>
      <c r="K27" s="89"/>
      <c r="L27" s="102"/>
      <c r="Q27" s="77"/>
      <c r="R27" s="77"/>
      <c r="S27" s="77"/>
      <c r="T27" s="77"/>
      <c r="U27" s="77"/>
      <c r="V27" s="77"/>
      <c r="W27" s="77"/>
    </row>
    <row r="28" spans="1:23" s="7" customFormat="1" ht="15">
      <c r="A28" s="92">
        <v>22</v>
      </c>
      <c r="B28" s="8">
        <v>3</v>
      </c>
      <c r="C28" s="51" t="s">
        <v>57</v>
      </c>
      <c r="D28" s="79" t="s">
        <v>49</v>
      </c>
      <c r="E28" s="9"/>
      <c r="F28" s="103"/>
      <c r="G28" s="9"/>
      <c r="H28" s="103"/>
      <c r="I28" s="104"/>
      <c r="J28" s="103"/>
      <c r="K28" s="89"/>
      <c r="L28" s="102"/>
      <c r="Q28" s="68"/>
      <c r="R28" s="68"/>
      <c r="S28" s="68"/>
      <c r="T28" s="68"/>
      <c r="U28" s="68"/>
      <c r="V28" s="68"/>
      <c r="W28" s="68"/>
    </row>
    <row r="29" spans="1:12" ht="15">
      <c r="A29" s="92">
        <v>23</v>
      </c>
      <c r="B29" s="8">
        <v>4</v>
      </c>
      <c r="C29" s="51" t="s">
        <v>58</v>
      </c>
      <c r="D29" s="79" t="s">
        <v>1</v>
      </c>
      <c r="E29" s="9"/>
      <c r="F29" s="103"/>
      <c r="G29" s="9"/>
      <c r="H29" s="103"/>
      <c r="I29" s="104"/>
      <c r="J29" s="105"/>
      <c r="K29" s="73"/>
      <c r="L29" s="102"/>
    </row>
    <row r="30" spans="1:12" ht="15">
      <c r="A30" s="92">
        <v>24</v>
      </c>
      <c r="B30" s="8">
        <v>5</v>
      </c>
      <c r="C30" s="51" t="s">
        <v>59</v>
      </c>
      <c r="D30" s="79" t="s">
        <v>50</v>
      </c>
      <c r="E30" s="9"/>
      <c r="F30" s="103"/>
      <c r="G30" s="9"/>
      <c r="H30" s="103"/>
      <c r="I30" s="104"/>
      <c r="J30" s="103"/>
      <c r="K30" s="73"/>
      <c r="L30" s="102"/>
    </row>
    <row r="31" spans="1:23" s="7" customFormat="1" ht="15">
      <c r="A31" s="92">
        <v>25</v>
      </c>
      <c r="B31" s="8">
        <v>6</v>
      </c>
      <c r="C31" s="51" t="s">
        <v>60</v>
      </c>
      <c r="D31" s="79" t="s">
        <v>51</v>
      </c>
      <c r="E31" s="9"/>
      <c r="F31" s="103"/>
      <c r="G31" s="9"/>
      <c r="H31" s="103"/>
      <c r="I31" s="104"/>
      <c r="J31" s="103"/>
      <c r="K31" s="68"/>
      <c r="L31" s="95"/>
      <c r="Q31" s="68"/>
      <c r="R31" s="68"/>
      <c r="S31" s="68"/>
      <c r="T31" s="68"/>
      <c r="U31" s="68"/>
      <c r="V31" s="68"/>
      <c r="W31" s="68"/>
    </row>
    <row r="32" spans="1:23" s="7" customFormat="1" ht="15">
      <c r="A32" s="92">
        <v>26</v>
      </c>
      <c r="B32" s="8">
        <v>7</v>
      </c>
      <c r="C32" s="51" t="s">
        <v>61</v>
      </c>
      <c r="D32" s="79" t="s">
        <v>376</v>
      </c>
      <c r="E32" s="9" t="s">
        <v>337</v>
      </c>
      <c r="F32" s="103">
        <v>1</v>
      </c>
      <c r="G32" s="9"/>
      <c r="H32" s="103"/>
      <c r="I32" s="104"/>
      <c r="J32" s="103"/>
      <c r="K32" s="68"/>
      <c r="L32" s="95"/>
      <c r="Q32" s="68"/>
      <c r="R32" s="68"/>
      <c r="S32" s="68"/>
      <c r="T32" s="68"/>
      <c r="U32" s="68"/>
      <c r="V32" s="68"/>
      <c r="W32" s="68"/>
    </row>
    <row r="33" spans="1:23" s="7" customFormat="1" ht="15">
      <c r="A33" s="92">
        <v>27</v>
      </c>
      <c r="B33" s="8">
        <v>8</v>
      </c>
      <c r="C33" s="51" t="s">
        <v>62</v>
      </c>
      <c r="D33" s="79" t="s">
        <v>52</v>
      </c>
      <c r="E33" s="9" t="s">
        <v>334</v>
      </c>
      <c r="F33" s="103">
        <v>1</v>
      </c>
      <c r="G33" s="35"/>
      <c r="H33" s="103"/>
      <c r="I33" s="104"/>
      <c r="J33" s="103"/>
      <c r="K33" s="68"/>
      <c r="L33" s="95"/>
      <c r="Q33" s="68"/>
      <c r="R33" s="68"/>
      <c r="S33" s="68"/>
      <c r="T33" s="68"/>
      <c r="U33" s="68"/>
      <c r="V33" s="68"/>
      <c r="W33" s="68"/>
    </row>
    <row r="34" spans="1:23" s="7" customFormat="1" ht="15">
      <c r="A34" s="92">
        <v>28</v>
      </c>
      <c r="B34" s="8">
        <v>9</v>
      </c>
      <c r="C34" s="51" t="s">
        <v>63</v>
      </c>
      <c r="D34" s="79" t="s">
        <v>377</v>
      </c>
      <c r="E34" s="3" t="s">
        <v>336</v>
      </c>
      <c r="F34" s="13">
        <v>1</v>
      </c>
      <c r="G34" s="9"/>
      <c r="H34" s="103"/>
      <c r="I34" s="9"/>
      <c r="J34" s="105"/>
      <c r="K34" s="73"/>
      <c r="L34" s="102"/>
      <c r="Q34" s="68"/>
      <c r="R34" s="68"/>
      <c r="S34" s="68"/>
      <c r="T34" s="68"/>
      <c r="U34" s="68"/>
      <c r="V34" s="68"/>
      <c r="W34" s="68"/>
    </row>
    <row r="35" spans="1:23" s="7" customFormat="1" ht="15">
      <c r="A35" s="92">
        <v>29</v>
      </c>
      <c r="B35" s="8">
        <v>10</v>
      </c>
      <c r="C35" s="51" t="s">
        <v>64</v>
      </c>
      <c r="D35" s="79" t="s">
        <v>53</v>
      </c>
      <c r="E35" s="9" t="s">
        <v>330</v>
      </c>
      <c r="F35" s="103">
        <v>1</v>
      </c>
      <c r="G35" s="33"/>
      <c r="H35" s="103"/>
      <c r="I35" s="9"/>
      <c r="J35" s="103"/>
      <c r="K35" s="68"/>
      <c r="L35" s="95"/>
      <c r="Q35" s="68"/>
      <c r="R35" s="68"/>
      <c r="S35" s="68"/>
      <c r="T35" s="68"/>
      <c r="U35" s="68"/>
      <c r="V35" s="68"/>
      <c r="W35" s="68"/>
    </row>
    <row r="36" spans="1:23" s="7" customFormat="1" ht="15">
      <c r="A36" s="92">
        <v>30</v>
      </c>
      <c r="B36" s="8">
        <v>11</v>
      </c>
      <c r="C36" s="51" t="s">
        <v>65</v>
      </c>
      <c r="D36" s="79" t="s">
        <v>54</v>
      </c>
      <c r="E36" s="9"/>
      <c r="F36" s="103"/>
      <c r="G36" s="33"/>
      <c r="H36" s="103"/>
      <c r="I36" s="35"/>
      <c r="J36" s="103"/>
      <c r="K36" s="106"/>
      <c r="L36" s="102"/>
      <c r="Q36" s="68"/>
      <c r="R36" s="68"/>
      <c r="S36" s="68"/>
      <c r="T36" s="68"/>
      <c r="U36" s="68"/>
      <c r="V36" s="68"/>
      <c r="W36" s="68"/>
    </row>
    <row r="37" spans="1:23" s="7" customFormat="1" ht="15">
      <c r="A37" s="92">
        <v>31</v>
      </c>
      <c r="B37" s="8">
        <v>12</v>
      </c>
      <c r="C37" s="51" t="s">
        <v>323</v>
      </c>
      <c r="D37" s="79" t="s">
        <v>327</v>
      </c>
      <c r="E37" s="9" t="s">
        <v>332</v>
      </c>
      <c r="F37" s="103">
        <v>1</v>
      </c>
      <c r="G37" s="33"/>
      <c r="H37" s="103"/>
      <c r="I37" s="9"/>
      <c r="J37" s="105"/>
      <c r="K37" s="73"/>
      <c r="L37" s="102"/>
      <c r="Q37" s="68"/>
      <c r="R37" s="68"/>
      <c r="S37" s="68"/>
      <c r="T37" s="68"/>
      <c r="U37" s="68"/>
      <c r="V37" s="68"/>
      <c r="W37" s="68"/>
    </row>
    <row r="38" spans="1:23" s="7" customFormat="1" ht="15">
      <c r="A38" s="92">
        <v>32</v>
      </c>
      <c r="B38" s="8">
        <v>13</v>
      </c>
      <c r="C38" s="51" t="s">
        <v>354</v>
      </c>
      <c r="D38" s="79" t="s">
        <v>355</v>
      </c>
      <c r="E38" s="9"/>
      <c r="F38" s="103"/>
      <c r="G38" s="33"/>
      <c r="H38" s="103"/>
      <c r="I38" s="9"/>
      <c r="J38" s="105"/>
      <c r="K38" s="73"/>
      <c r="L38" s="102"/>
      <c r="Q38" s="68"/>
      <c r="R38" s="68"/>
      <c r="S38" s="68"/>
      <c r="T38" s="68"/>
      <c r="U38" s="68"/>
      <c r="V38" s="68"/>
      <c r="W38" s="68"/>
    </row>
    <row r="39" spans="2:10" ht="15.75" thickBot="1">
      <c r="B39" s="32">
        <f>F39+H39+J39</f>
        <v>5</v>
      </c>
      <c r="C39" s="52"/>
      <c r="D39" s="82" t="s">
        <v>6</v>
      </c>
      <c r="E39" s="26"/>
      <c r="F39" s="27">
        <f>SUM(F26:F38)</f>
        <v>5</v>
      </c>
      <c r="G39" s="26"/>
      <c r="H39" s="27">
        <f>SUM(H26:H38)</f>
        <v>0</v>
      </c>
      <c r="I39" s="28"/>
      <c r="J39" s="29">
        <f>SUM(J26:J38)</f>
        <v>0</v>
      </c>
    </row>
    <row r="40" spans="1:23" s="19" customFormat="1" ht="15.75" thickBot="1">
      <c r="A40" s="95"/>
      <c r="B40" s="31"/>
      <c r="C40" s="22"/>
      <c r="D40" s="23"/>
      <c r="E40" s="24"/>
      <c r="F40" s="21"/>
      <c r="G40" s="24"/>
      <c r="H40" s="21"/>
      <c r="I40" s="25"/>
      <c r="J40" s="21"/>
      <c r="K40" s="71"/>
      <c r="L40" s="95"/>
      <c r="Q40" s="71"/>
      <c r="R40" s="71"/>
      <c r="S40" s="71"/>
      <c r="T40" s="71"/>
      <c r="U40" s="71"/>
      <c r="V40" s="71"/>
      <c r="W40" s="71"/>
    </row>
    <row r="41" spans="2:12" ht="39" customHeight="1" thickBot="1">
      <c r="B41" s="20" t="s">
        <v>7</v>
      </c>
      <c r="C41" s="20" t="s">
        <v>32</v>
      </c>
      <c r="D41" s="47" t="s">
        <v>309</v>
      </c>
      <c r="E41" s="16" t="s">
        <v>367</v>
      </c>
      <c r="F41" s="11"/>
      <c r="G41" s="16" t="s">
        <v>368</v>
      </c>
      <c r="H41" s="15"/>
      <c r="I41" s="16" t="s">
        <v>369</v>
      </c>
      <c r="J41" s="15"/>
      <c r="K41" s="69" t="s">
        <v>321</v>
      </c>
      <c r="L41" s="107" t="s">
        <v>322</v>
      </c>
    </row>
    <row r="42" spans="1:10" ht="15" customHeight="1">
      <c r="A42" s="92">
        <v>33</v>
      </c>
      <c r="B42" s="8">
        <v>1</v>
      </c>
      <c r="C42" s="51" t="s">
        <v>70</v>
      </c>
      <c r="D42" s="79" t="s">
        <v>13</v>
      </c>
      <c r="E42" s="3" t="s">
        <v>333</v>
      </c>
      <c r="F42" s="13">
        <v>1</v>
      </c>
      <c r="G42" s="3"/>
      <c r="H42" s="13"/>
      <c r="I42" s="38"/>
      <c r="J42" s="13"/>
    </row>
    <row r="43" spans="1:10" ht="15" customHeight="1">
      <c r="A43" s="92">
        <v>34</v>
      </c>
      <c r="B43" s="8">
        <v>2</v>
      </c>
      <c r="C43" s="51" t="s">
        <v>71</v>
      </c>
      <c r="D43" s="79" t="s">
        <v>378</v>
      </c>
      <c r="E43" s="3" t="s">
        <v>400</v>
      </c>
      <c r="F43" s="13">
        <v>1</v>
      </c>
      <c r="G43" s="3"/>
      <c r="H43" s="13"/>
      <c r="I43" s="38"/>
      <c r="J43" s="13"/>
    </row>
    <row r="44" spans="1:10" ht="15" customHeight="1">
      <c r="A44" s="92">
        <v>35</v>
      </c>
      <c r="B44" s="8">
        <v>3</v>
      </c>
      <c r="C44" s="51" t="s">
        <v>72</v>
      </c>
      <c r="D44" s="79" t="s">
        <v>66</v>
      </c>
      <c r="E44" s="9" t="s">
        <v>333</v>
      </c>
      <c r="F44" s="13">
        <v>1</v>
      </c>
      <c r="G44" s="3"/>
      <c r="H44" s="13"/>
      <c r="I44" s="17"/>
      <c r="J44" s="13"/>
    </row>
    <row r="45" spans="1:12" ht="15" customHeight="1">
      <c r="A45" s="92">
        <v>36</v>
      </c>
      <c r="B45" s="8">
        <v>4</v>
      </c>
      <c r="C45" s="51" t="s">
        <v>73</v>
      </c>
      <c r="D45" s="79" t="s">
        <v>67</v>
      </c>
      <c r="E45" s="4"/>
      <c r="F45" s="13"/>
      <c r="G45" s="3"/>
      <c r="H45" s="13"/>
      <c r="I45" s="17"/>
      <c r="J45" s="13"/>
      <c r="K45" s="89"/>
      <c r="L45" s="100"/>
    </row>
    <row r="46" spans="1:12" ht="15" customHeight="1">
      <c r="A46" s="92">
        <v>37</v>
      </c>
      <c r="B46" s="8">
        <v>5</v>
      </c>
      <c r="C46" s="51" t="s">
        <v>74</v>
      </c>
      <c r="D46" s="79" t="s">
        <v>5</v>
      </c>
      <c r="E46" s="3"/>
      <c r="F46" s="13"/>
      <c r="G46" s="3"/>
      <c r="H46" s="13"/>
      <c r="I46" s="17"/>
      <c r="J46" s="13"/>
      <c r="K46" s="106"/>
      <c r="L46" s="100"/>
    </row>
    <row r="47" spans="1:12" ht="15" customHeight="1">
      <c r="A47" s="92">
        <v>38</v>
      </c>
      <c r="B47" s="8">
        <v>6</v>
      </c>
      <c r="C47" s="51" t="s">
        <v>75</v>
      </c>
      <c r="D47" s="79" t="s">
        <v>68</v>
      </c>
      <c r="E47" s="3"/>
      <c r="F47" s="13"/>
      <c r="G47" s="3"/>
      <c r="H47" s="13"/>
      <c r="I47" s="17"/>
      <c r="J47" s="67"/>
      <c r="K47" s="73"/>
      <c r="L47" s="100"/>
    </row>
    <row r="48" spans="1:10" ht="15" customHeight="1">
      <c r="A48" s="92">
        <v>39</v>
      </c>
      <c r="B48" s="8">
        <v>7</v>
      </c>
      <c r="C48" s="51" t="s">
        <v>76</v>
      </c>
      <c r="D48" s="79" t="s">
        <v>69</v>
      </c>
      <c r="E48" s="3" t="s">
        <v>336</v>
      </c>
      <c r="F48" s="13">
        <v>1</v>
      </c>
      <c r="G48" s="3"/>
      <c r="H48" s="13"/>
      <c r="I48" s="17"/>
      <c r="J48" s="13"/>
    </row>
    <row r="49" spans="2:10" ht="15.75" thickBot="1">
      <c r="B49" s="32">
        <f>F49+H49+J49</f>
        <v>4</v>
      </c>
      <c r="C49" s="52"/>
      <c r="D49" s="82" t="s">
        <v>6</v>
      </c>
      <c r="E49" s="26"/>
      <c r="F49" s="27">
        <f>SUM(F42:F48)</f>
        <v>4</v>
      </c>
      <c r="G49" s="26"/>
      <c r="H49" s="27">
        <f>SUM(H42:H48)</f>
        <v>0</v>
      </c>
      <c r="I49" s="28"/>
      <c r="J49" s="29">
        <f>SUM(J42:J48)</f>
        <v>0</v>
      </c>
    </row>
    <row r="50" spans="1:23" s="19" customFormat="1" ht="15.75" thickBot="1">
      <c r="A50" s="95"/>
      <c r="B50" s="31"/>
      <c r="C50" s="22"/>
      <c r="D50" s="23"/>
      <c r="E50" s="24"/>
      <c r="F50" s="21"/>
      <c r="G50" s="24"/>
      <c r="H50" s="21"/>
      <c r="I50" s="25"/>
      <c r="J50" s="21"/>
      <c r="K50" s="71"/>
      <c r="L50" s="95"/>
      <c r="Q50" s="71"/>
      <c r="R50" s="71"/>
      <c r="S50" s="71"/>
      <c r="T50" s="71"/>
      <c r="U50" s="71"/>
      <c r="V50" s="71"/>
      <c r="W50" s="71"/>
    </row>
    <row r="51" spans="2:12" ht="39" customHeight="1" thickBot="1">
      <c r="B51" s="20" t="s">
        <v>7</v>
      </c>
      <c r="C51" s="20" t="s">
        <v>32</v>
      </c>
      <c r="D51" s="47" t="s">
        <v>310</v>
      </c>
      <c r="E51" s="16" t="s">
        <v>367</v>
      </c>
      <c r="F51" s="11"/>
      <c r="G51" s="16" t="s">
        <v>368</v>
      </c>
      <c r="H51" s="15"/>
      <c r="I51" s="16" t="s">
        <v>369</v>
      </c>
      <c r="J51" s="15"/>
      <c r="K51" s="69" t="s">
        <v>321</v>
      </c>
      <c r="L51" s="107" t="s">
        <v>322</v>
      </c>
    </row>
    <row r="52" spans="1:12" ht="15" customHeight="1">
      <c r="A52" s="92">
        <v>40</v>
      </c>
      <c r="B52" s="8">
        <v>1</v>
      </c>
      <c r="C52" s="51" t="s">
        <v>84</v>
      </c>
      <c r="D52" s="79" t="s">
        <v>77</v>
      </c>
      <c r="E52" s="9" t="s">
        <v>337</v>
      </c>
      <c r="F52" s="103">
        <v>1</v>
      </c>
      <c r="G52" s="35"/>
      <c r="H52" s="105"/>
      <c r="I52" s="111"/>
      <c r="J52" s="103"/>
      <c r="K52" s="73"/>
      <c r="L52" s="102"/>
    </row>
    <row r="53" spans="1:12" ht="15" customHeight="1">
      <c r="A53" s="92">
        <v>41</v>
      </c>
      <c r="B53" s="8">
        <v>2</v>
      </c>
      <c r="C53" s="51" t="s">
        <v>356</v>
      </c>
      <c r="D53" s="79" t="s">
        <v>357</v>
      </c>
      <c r="E53" s="110"/>
      <c r="F53" s="103"/>
      <c r="G53" s="35"/>
      <c r="H53" s="105"/>
      <c r="I53" s="111"/>
      <c r="J53" s="103"/>
      <c r="K53" s="73"/>
      <c r="L53" s="102"/>
    </row>
    <row r="54" spans="1:12" ht="15" customHeight="1">
      <c r="A54" s="92">
        <v>42</v>
      </c>
      <c r="B54" s="8">
        <v>3</v>
      </c>
      <c r="C54" s="51" t="s">
        <v>85</v>
      </c>
      <c r="D54" s="79" t="s">
        <v>78</v>
      </c>
      <c r="E54" s="9" t="s">
        <v>333</v>
      </c>
      <c r="F54" s="103">
        <v>1</v>
      </c>
      <c r="G54" s="9"/>
      <c r="H54" s="103"/>
      <c r="I54" s="111"/>
      <c r="J54" s="103"/>
      <c r="L54" s="95"/>
    </row>
    <row r="55" spans="1:12" ht="15" customHeight="1">
      <c r="A55" s="92">
        <v>43</v>
      </c>
      <c r="B55" s="8">
        <v>4</v>
      </c>
      <c r="C55" s="51" t="s">
        <v>86</v>
      </c>
      <c r="D55" s="79" t="s">
        <v>79</v>
      </c>
      <c r="E55" s="9" t="s">
        <v>335</v>
      </c>
      <c r="F55" s="103">
        <v>1</v>
      </c>
      <c r="G55" s="9"/>
      <c r="H55" s="103"/>
      <c r="I55" s="104"/>
      <c r="J55" s="103"/>
      <c r="L55" s="95"/>
    </row>
    <row r="56" spans="1:12" ht="15" customHeight="1">
      <c r="A56" s="92">
        <v>44</v>
      </c>
      <c r="B56" s="8">
        <v>5</v>
      </c>
      <c r="C56" s="51" t="s">
        <v>87</v>
      </c>
      <c r="D56" s="79" t="s">
        <v>80</v>
      </c>
      <c r="E56" s="9"/>
      <c r="F56" s="103"/>
      <c r="G56" s="9"/>
      <c r="H56" s="103"/>
      <c r="I56" s="104"/>
      <c r="J56" s="103"/>
      <c r="L56" s="95"/>
    </row>
    <row r="57" spans="1:12" ht="15" customHeight="1">
      <c r="A57" s="92">
        <v>45</v>
      </c>
      <c r="B57" s="8">
        <v>6</v>
      </c>
      <c r="C57" s="51" t="s">
        <v>88</v>
      </c>
      <c r="D57" s="79" t="s">
        <v>394</v>
      </c>
      <c r="E57" s="9" t="s">
        <v>331</v>
      </c>
      <c r="F57" s="103">
        <v>1</v>
      </c>
      <c r="G57" s="9"/>
      <c r="H57" s="103"/>
      <c r="I57" s="104"/>
      <c r="J57" s="103"/>
      <c r="K57" s="89"/>
      <c r="L57" s="102"/>
    </row>
    <row r="58" spans="1:12" ht="15" customHeight="1">
      <c r="A58" s="92">
        <v>46</v>
      </c>
      <c r="B58" s="8">
        <v>7</v>
      </c>
      <c r="C58" s="51" t="s">
        <v>89</v>
      </c>
      <c r="D58" s="79" t="s">
        <v>3</v>
      </c>
      <c r="E58" s="9" t="s">
        <v>335</v>
      </c>
      <c r="F58" s="103">
        <v>1</v>
      </c>
      <c r="G58" s="35"/>
      <c r="H58" s="103"/>
      <c r="I58" s="104"/>
      <c r="J58" s="103"/>
      <c r="L58" s="95"/>
    </row>
    <row r="59" spans="1:12" ht="15" customHeight="1">
      <c r="A59" s="92">
        <v>47</v>
      </c>
      <c r="B59" s="8">
        <v>8</v>
      </c>
      <c r="C59" s="51" t="s">
        <v>90</v>
      </c>
      <c r="D59" s="79" t="s">
        <v>81</v>
      </c>
      <c r="E59" s="9"/>
      <c r="F59" s="103"/>
      <c r="G59" s="35"/>
      <c r="H59" s="103"/>
      <c r="I59" s="104"/>
      <c r="J59" s="103"/>
      <c r="K59" s="89"/>
      <c r="L59" s="102"/>
    </row>
    <row r="60" spans="1:12" ht="15" customHeight="1">
      <c r="A60" s="92">
        <v>48</v>
      </c>
      <c r="B60" s="8">
        <v>9</v>
      </c>
      <c r="C60" s="51" t="s">
        <v>91</v>
      </c>
      <c r="D60" s="79" t="s">
        <v>379</v>
      </c>
      <c r="E60" s="9" t="s">
        <v>339</v>
      </c>
      <c r="F60" s="103">
        <v>1</v>
      </c>
      <c r="G60" s="35"/>
      <c r="H60" s="103"/>
      <c r="I60" s="104"/>
      <c r="J60" s="103"/>
      <c r="K60" s="89"/>
      <c r="L60" s="102"/>
    </row>
    <row r="61" spans="1:12" ht="15" customHeight="1">
      <c r="A61" s="92">
        <v>49</v>
      </c>
      <c r="B61" s="8">
        <v>10</v>
      </c>
      <c r="C61" s="51" t="s">
        <v>92</v>
      </c>
      <c r="D61" s="79" t="s">
        <v>82</v>
      </c>
      <c r="E61" s="9" t="s">
        <v>337</v>
      </c>
      <c r="F61" s="103">
        <v>1</v>
      </c>
      <c r="G61" s="9"/>
      <c r="H61" s="103"/>
      <c r="I61" s="9"/>
      <c r="J61" s="103"/>
      <c r="L61" s="95"/>
    </row>
    <row r="62" spans="1:12" ht="15" customHeight="1">
      <c r="A62" s="92">
        <v>50</v>
      </c>
      <c r="B62" s="8">
        <v>11</v>
      </c>
      <c r="C62" s="51" t="s">
        <v>93</v>
      </c>
      <c r="D62" s="79" t="s">
        <v>83</v>
      </c>
      <c r="E62" s="9"/>
      <c r="F62" s="103"/>
      <c r="G62" s="33"/>
      <c r="H62" s="103"/>
      <c r="I62" s="9"/>
      <c r="J62" s="103"/>
      <c r="K62" s="106"/>
      <c r="L62" s="102"/>
    </row>
    <row r="63" spans="1:12" ht="15" customHeight="1">
      <c r="A63" s="92">
        <v>51</v>
      </c>
      <c r="B63" s="8">
        <v>12</v>
      </c>
      <c r="C63" s="51" t="s">
        <v>94</v>
      </c>
      <c r="D63" s="79" t="s">
        <v>380</v>
      </c>
      <c r="E63" s="9" t="s">
        <v>339</v>
      </c>
      <c r="F63" s="103">
        <v>1</v>
      </c>
      <c r="G63" s="35"/>
      <c r="H63" s="103"/>
      <c r="I63" s="9"/>
      <c r="J63" s="103"/>
      <c r="L63" s="95"/>
    </row>
    <row r="64" spans="2:10" ht="15.75" thickBot="1">
      <c r="B64" s="32">
        <f>F64+H64+J64</f>
        <v>8</v>
      </c>
      <c r="C64" s="52"/>
      <c r="D64" s="82" t="s">
        <v>6</v>
      </c>
      <c r="E64" s="26"/>
      <c r="F64" s="27">
        <f>SUM(F52:F63)</f>
        <v>8</v>
      </c>
      <c r="G64" s="26"/>
      <c r="H64" s="27">
        <f>SUM(H52:H63)</f>
        <v>0</v>
      </c>
      <c r="I64" s="28"/>
      <c r="J64" s="29">
        <f>SUM(J52:J63)</f>
        <v>0</v>
      </c>
    </row>
    <row r="65" spans="2:10" ht="15.75" thickBot="1">
      <c r="B65" s="32"/>
      <c r="C65" s="42"/>
      <c r="D65" s="43"/>
      <c r="E65" s="44"/>
      <c r="F65" s="45"/>
      <c r="G65" s="44"/>
      <c r="H65" s="45"/>
      <c r="I65" s="46"/>
      <c r="J65" s="45"/>
    </row>
    <row r="66" spans="2:12" ht="30.75" thickBot="1">
      <c r="B66" s="20" t="s">
        <v>7</v>
      </c>
      <c r="C66" s="20" t="s">
        <v>32</v>
      </c>
      <c r="D66" s="47" t="s">
        <v>311</v>
      </c>
      <c r="E66" s="16" t="s">
        <v>367</v>
      </c>
      <c r="F66" s="11"/>
      <c r="G66" s="16" t="s">
        <v>368</v>
      </c>
      <c r="H66" s="15"/>
      <c r="I66" s="16" t="s">
        <v>369</v>
      </c>
      <c r="J66" s="15"/>
      <c r="K66" s="69" t="s">
        <v>321</v>
      </c>
      <c r="L66" s="107" t="s">
        <v>322</v>
      </c>
    </row>
    <row r="67" spans="1:12" ht="15">
      <c r="A67" s="92">
        <v>52</v>
      </c>
      <c r="B67" s="8">
        <v>1</v>
      </c>
      <c r="C67" s="51" t="s">
        <v>106</v>
      </c>
      <c r="D67" s="79" t="s">
        <v>2</v>
      </c>
      <c r="E67" s="110"/>
      <c r="F67" s="103"/>
      <c r="G67" s="9"/>
      <c r="H67" s="103"/>
      <c r="I67" s="111"/>
      <c r="J67" s="103"/>
      <c r="K67" s="73"/>
      <c r="L67" s="95"/>
    </row>
    <row r="68" spans="1:12" ht="15">
      <c r="A68" s="92">
        <v>53</v>
      </c>
      <c r="B68" s="8">
        <v>2</v>
      </c>
      <c r="C68" s="51" t="s">
        <v>107</v>
      </c>
      <c r="D68" s="79" t="s">
        <v>95</v>
      </c>
      <c r="E68" s="9" t="s">
        <v>337</v>
      </c>
      <c r="F68" s="103">
        <v>1</v>
      </c>
      <c r="G68" s="9"/>
      <c r="H68" s="103"/>
      <c r="I68" s="111"/>
      <c r="J68" s="103"/>
      <c r="L68" s="95"/>
    </row>
    <row r="69" spans="1:12" ht="15">
      <c r="A69" s="92">
        <v>54</v>
      </c>
      <c r="B69" s="8">
        <v>3</v>
      </c>
      <c r="C69" s="51" t="s">
        <v>108</v>
      </c>
      <c r="D69" s="79" t="s">
        <v>96</v>
      </c>
      <c r="E69" s="3" t="s">
        <v>340</v>
      </c>
      <c r="F69" s="13">
        <v>1</v>
      </c>
      <c r="G69" s="9"/>
      <c r="H69" s="103"/>
      <c r="I69" s="104"/>
      <c r="J69" s="103"/>
      <c r="K69" s="89"/>
      <c r="L69" s="102"/>
    </row>
    <row r="70" spans="1:12" ht="15">
      <c r="A70" s="92">
        <v>55</v>
      </c>
      <c r="B70" s="8">
        <v>4</v>
      </c>
      <c r="C70" s="51" t="s">
        <v>109</v>
      </c>
      <c r="D70" s="79" t="s">
        <v>97</v>
      </c>
      <c r="E70" s="110"/>
      <c r="F70" s="103"/>
      <c r="G70" s="9"/>
      <c r="H70" s="103"/>
      <c r="I70" s="104"/>
      <c r="J70" s="103"/>
      <c r="K70" s="106"/>
      <c r="L70" s="102"/>
    </row>
    <row r="71" spans="1:12" ht="15">
      <c r="A71" s="92">
        <v>56</v>
      </c>
      <c r="B71" s="8">
        <v>5</v>
      </c>
      <c r="C71" s="51" t="s">
        <v>110</v>
      </c>
      <c r="D71" s="79" t="s">
        <v>98</v>
      </c>
      <c r="E71" s="9"/>
      <c r="F71" s="103"/>
      <c r="G71" s="9"/>
      <c r="H71" s="103"/>
      <c r="I71" s="104"/>
      <c r="J71" s="103"/>
      <c r="L71" s="95"/>
    </row>
    <row r="72" spans="1:12" ht="15">
      <c r="A72" s="92">
        <v>57</v>
      </c>
      <c r="B72" s="8">
        <v>6</v>
      </c>
      <c r="C72" s="51" t="s">
        <v>111</v>
      </c>
      <c r="D72" s="79" t="s">
        <v>320</v>
      </c>
      <c r="E72" s="9" t="s">
        <v>330</v>
      </c>
      <c r="F72" s="103">
        <v>1</v>
      </c>
      <c r="G72" s="9"/>
      <c r="H72" s="103"/>
      <c r="I72" s="104"/>
      <c r="J72" s="105"/>
      <c r="K72" s="73"/>
      <c r="L72" s="102"/>
    </row>
    <row r="73" spans="1:12" ht="15">
      <c r="A73" s="92">
        <v>58</v>
      </c>
      <c r="B73" s="8">
        <v>7</v>
      </c>
      <c r="C73" s="51" t="s">
        <v>112</v>
      </c>
      <c r="D73" s="79" t="s">
        <v>381</v>
      </c>
      <c r="E73" s="9"/>
      <c r="F73" s="103"/>
      <c r="G73" s="9"/>
      <c r="H73" s="103"/>
      <c r="I73" s="104"/>
      <c r="J73" s="103"/>
      <c r="L73" s="95"/>
    </row>
    <row r="74" spans="1:12" ht="15">
      <c r="A74" s="92">
        <v>59</v>
      </c>
      <c r="B74" s="8">
        <v>8</v>
      </c>
      <c r="C74" s="51" t="s">
        <v>113</v>
      </c>
      <c r="D74" s="79" t="s">
        <v>99</v>
      </c>
      <c r="E74" s="9"/>
      <c r="F74" s="103"/>
      <c r="G74" s="35"/>
      <c r="H74" s="103"/>
      <c r="I74" s="104"/>
      <c r="J74" s="103"/>
      <c r="L74" s="95"/>
    </row>
    <row r="75" spans="1:12" ht="15">
      <c r="A75" s="92">
        <v>60</v>
      </c>
      <c r="B75" s="8">
        <v>9</v>
      </c>
      <c r="C75" s="51" t="s">
        <v>114</v>
      </c>
      <c r="D75" s="79" t="s">
        <v>100</v>
      </c>
      <c r="E75" s="9" t="s">
        <v>331</v>
      </c>
      <c r="F75" s="103">
        <v>1</v>
      </c>
      <c r="G75" s="35"/>
      <c r="H75" s="105"/>
      <c r="I75" s="9"/>
      <c r="J75" s="103"/>
      <c r="K75" s="70"/>
      <c r="L75" s="113"/>
    </row>
    <row r="76" spans="1:12" ht="15">
      <c r="A76" s="92">
        <v>61</v>
      </c>
      <c r="B76" s="8">
        <v>10</v>
      </c>
      <c r="C76" s="51" t="s">
        <v>115</v>
      </c>
      <c r="D76" s="79" t="s">
        <v>101</v>
      </c>
      <c r="E76" s="9"/>
      <c r="F76" s="103"/>
      <c r="G76" s="33"/>
      <c r="H76" s="103"/>
      <c r="I76" s="9"/>
      <c r="J76" s="103"/>
      <c r="L76" s="95"/>
    </row>
    <row r="77" spans="1:12" ht="15">
      <c r="A77" s="92">
        <v>62</v>
      </c>
      <c r="B77" s="8">
        <v>11</v>
      </c>
      <c r="C77" s="51" t="s">
        <v>116</v>
      </c>
      <c r="D77" s="79" t="s">
        <v>102</v>
      </c>
      <c r="E77" s="9" t="s">
        <v>331</v>
      </c>
      <c r="F77" s="103">
        <v>1</v>
      </c>
      <c r="G77" s="35"/>
      <c r="H77" s="103"/>
      <c r="I77" s="9"/>
      <c r="J77" s="103"/>
      <c r="L77" s="95"/>
    </row>
    <row r="78" spans="1:12" ht="15">
      <c r="A78" s="92">
        <v>63</v>
      </c>
      <c r="B78" s="8">
        <v>12</v>
      </c>
      <c r="C78" s="51" t="s">
        <v>117</v>
      </c>
      <c r="D78" s="79" t="s">
        <v>103</v>
      </c>
      <c r="E78" s="9"/>
      <c r="F78" s="103"/>
      <c r="G78" s="35"/>
      <c r="H78" s="105"/>
      <c r="I78" s="104"/>
      <c r="J78" s="103"/>
      <c r="K78" s="73"/>
      <c r="L78" s="95"/>
    </row>
    <row r="79" spans="1:12" ht="15">
      <c r="A79" s="92">
        <v>64</v>
      </c>
      <c r="B79" s="8">
        <v>13</v>
      </c>
      <c r="C79" s="51" t="s">
        <v>118</v>
      </c>
      <c r="D79" s="79" t="s">
        <v>104</v>
      </c>
      <c r="E79" s="9" t="s">
        <v>334</v>
      </c>
      <c r="F79" s="103">
        <v>1</v>
      </c>
      <c r="G79" s="35"/>
      <c r="H79" s="103"/>
      <c r="I79" s="104"/>
      <c r="J79" s="103"/>
      <c r="L79" s="95"/>
    </row>
    <row r="80" spans="1:12" ht="15">
      <c r="A80" s="92">
        <v>65</v>
      </c>
      <c r="B80" s="8">
        <v>14</v>
      </c>
      <c r="C80" s="51" t="s">
        <v>119</v>
      </c>
      <c r="D80" s="79" t="s">
        <v>105</v>
      </c>
      <c r="E80" s="9" t="s">
        <v>333</v>
      </c>
      <c r="F80" s="103">
        <v>1</v>
      </c>
      <c r="G80" s="9"/>
      <c r="H80" s="103"/>
      <c r="I80" s="9"/>
      <c r="J80" s="103"/>
      <c r="L80" s="95"/>
    </row>
    <row r="81" spans="2:10" ht="15.75" thickBot="1">
      <c r="B81" s="32">
        <f>F81+H81+J81</f>
        <v>7</v>
      </c>
      <c r="C81" s="52"/>
      <c r="D81" s="82" t="s">
        <v>6</v>
      </c>
      <c r="E81" s="26"/>
      <c r="F81" s="27">
        <f>SUM(F67:F80)</f>
        <v>7</v>
      </c>
      <c r="G81" s="26"/>
      <c r="H81" s="27">
        <f>SUM(H70:H80)</f>
        <v>0</v>
      </c>
      <c r="I81" s="28"/>
      <c r="J81" s="29">
        <f>SUM(J67:J80)</f>
        <v>0</v>
      </c>
    </row>
    <row r="82" spans="2:10" ht="15.75" thickBot="1">
      <c r="B82" s="32"/>
      <c r="C82" s="42"/>
      <c r="D82" s="43"/>
      <c r="E82" s="117"/>
      <c r="F82" s="118"/>
      <c r="G82" s="117"/>
      <c r="H82" s="118"/>
      <c r="I82" s="119"/>
      <c r="J82" s="118"/>
    </row>
    <row r="83" spans="2:12" ht="30.75" thickBot="1">
      <c r="B83" s="20" t="s">
        <v>7</v>
      </c>
      <c r="C83" s="20" t="s">
        <v>32</v>
      </c>
      <c r="D83" s="47" t="s">
        <v>371</v>
      </c>
      <c r="E83" s="16" t="s">
        <v>367</v>
      </c>
      <c r="F83" s="11"/>
      <c r="G83" s="16" t="s">
        <v>368</v>
      </c>
      <c r="H83" s="15"/>
      <c r="I83" s="16" t="s">
        <v>369</v>
      </c>
      <c r="J83" s="15"/>
      <c r="K83" s="69" t="s">
        <v>321</v>
      </c>
      <c r="L83" s="107" t="s">
        <v>322</v>
      </c>
    </row>
    <row r="84" spans="1:12" ht="15">
      <c r="A84" s="92">
        <v>66</v>
      </c>
      <c r="B84" s="8">
        <v>1</v>
      </c>
      <c r="C84" s="53" t="s">
        <v>121</v>
      </c>
      <c r="D84" s="83" t="s">
        <v>120</v>
      </c>
      <c r="E84" s="4"/>
      <c r="F84" s="13"/>
      <c r="G84" s="34"/>
      <c r="H84" s="13"/>
      <c r="I84" s="38"/>
      <c r="J84" s="13"/>
      <c r="K84" s="91"/>
      <c r="L84" s="109"/>
    </row>
    <row r="85" spans="1:12" ht="15">
      <c r="A85" s="92">
        <v>67</v>
      </c>
      <c r="B85" s="8">
        <v>2</v>
      </c>
      <c r="C85" s="53" t="s">
        <v>348</v>
      </c>
      <c r="D85" s="83" t="s">
        <v>349</v>
      </c>
      <c r="E85" s="4" t="s">
        <v>334</v>
      </c>
      <c r="F85" s="13">
        <v>1</v>
      </c>
      <c r="G85" s="34"/>
      <c r="H85" s="13"/>
      <c r="I85" s="38"/>
      <c r="J85" s="13"/>
      <c r="K85" s="91"/>
      <c r="L85" s="109"/>
    </row>
    <row r="86" spans="1:12" ht="15">
      <c r="A86" s="92">
        <v>68</v>
      </c>
      <c r="B86" s="8">
        <v>3</v>
      </c>
      <c r="C86" s="53" t="s">
        <v>358</v>
      </c>
      <c r="D86" s="83" t="s">
        <v>359</v>
      </c>
      <c r="E86" s="4"/>
      <c r="F86" s="13"/>
      <c r="G86" s="34"/>
      <c r="H86" s="13"/>
      <c r="I86" s="38"/>
      <c r="J86" s="13"/>
      <c r="K86" s="73"/>
      <c r="L86" s="102"/>
    </row>
    <row r="87" spans="2:11" ht="15.75" thickBot="1">
      <c r="B87" s="32">
        <f>F87+H87+J87</f>
        <v>1</v>
      </c>
      <c r="C87" s="52"/>
      <c r="D87" s="82" t="s">
        <v>6</v>
      </c>
      <c r="E87" s="26"/>
      <c r="F87" s="27">
        <f>SUM(F84:F86)</f>
        <v>1</v>
      </c>
      <c r="G87" s="26"/>
      <c r="H87" s="27">
        <f>SUM(H86)</f>
        <v>0</v>
      </c>
      <c r="I87" s="28"/>
      <c r="J87" s="29">
        <v>0</v>
      </c>
      <c r="K87" s="73"/>
    </row>
    <row r="88" spans="2:10" ht="15">
      <c r="B88" s="32"/>
      <c r="C88" s="42"/>
      <c r="D88" s="43"/>
      <c r="E88" s="117"/>
      <c r="F88" s="118"/>
      <c r="G88" s="117"/>
      <c r="H88" s="118"/>
      <c r="I88" s="119"/>
      <c r="J88" s="118"/>
    </row>
    <row r="89" spans="2:10" ht="15.75" thickBot="1">
      <c r="B89" s="32"/>
      <c r="C89" s="42"/>
      <c r="D89" s="43"/>
      <c r="E89" s="44"/>
      <c r="F89" s="45"/>
      <c r="G89" s="44"/>
      <c r="H89" s="45"/>
      <c r="I89" s="46"/>
      <c r="J89" s="45"/>
    </row>
    <row r="90" spans="2:12" ht="39" customHeight="1" thickBot="1">
      <c r="B90" s="20" t="s">
        <v>7</v>
      </c>
      <c r="C90" s="20" t="s">
        <v>32</v>
      </c>
      <c r="D90" s="47" t="s">
        <v>312</v>
      </c>
      <c r="E90" s="16" t="s">
        <v>367</v>
      </c>
      <c r="F90" s="11"/>
      <c r="G90" s="16" t="s">
        <v>368</v>
      </c>
      <c r="H90" s="15"/>
      <c r="I90" s="16" t="s">
        <v>369</v>
      </c>
      <c r="J90" s="15"/>
      <c r="K90" s="69" t="s">
        <v>321</v>
      </c>
      <c r="L90" s="107" t="s">
        <v>322</v>
      </c>
    </row>
    <row r="91" spans="1:12" ht="15" customHeight="1">
      <c r="A91" s="92">
        <v>69</v>
      </c>
      <c r="B91" s="8">
        <v>1</v>
      </c>
      <c r="C91" s="54" t="s">
        <v>130</v>
      </c>
      <c r="D91" s="84" t="s">
        <v>122</v>
      </c>
      <c r="E91" s="110"/>
      <c r="F91" s="103"/>
      <c r="G91" s="9"/>
      <c r="H91" s="103"/>
      <c r="I91" s="111"/>
      <c r="J91" s="103"/>
      <c r="L91" s="95"/>
    </row>
    <row r="92" spans="1:12" ht="15" customHeight="1">
      <c r="A92" s="92">
        <v>70</v>
      </c>
      <c r="B92" s="8">
        <v>2</v>
      </c>
      <c r="C92" s="54" t="s">
        <v>131</v>
      </c>
      <c r="D92" s="84" t="s">
        <v>123</v>
      </c>
      <c r="E92" s="110" t="s">
        <v>339</v>
      </c>
      <c r="F92" s="103">
        <v>1</v>
      </c>
      <c r="G92" s="9"/>
      <c r="H92" s="103"/>
      <c r="I92" s="111"/>
      <c r="J92" s="103"/>
      <c r="L92" s="95"/>
    </row>
    <row r="93" spans="1:12" ht="15" customHeight="1">
      <c r="A93" s="92">
        <v>71</v>
      </c>
      <c r="B93" s="8">
        <v>3</v>
      </c>
      <c r="C93" s="54" t="s">
        <v>132</v>
      </c>
      <c r="D93" s="84" t="s">
        <v>375</v>
      </c>
      <c r="E93" s="3" t="s">
        <v>340</v>
      </c>
      <c r="F93" s="13">
        <v>1</v>
      </c>
      <c r="G93" s="35"/>
      <c r="H93" s="103"/>
      <c r="I93" s="104"/>
      <c r="J93" s="103"/>
      <c r="K93" s="89"/>
      <c r="L93" s="102"/>
    </row>
    <row r="94" spans="1:12" ht="15" customHeight="1">
      <c r="A94" s="92">
        <v>72</v>
      </c>
      <c r="B94" s="8">
        <v>4</v>
      </c>
      <c r="C94" s="54" t="s">
        <v>133</v>
      </c>
      <c r="D94" s="84" t="s">
        <v>125</v>
      </c>
      <c r="E94" s="110" t="s">
        <v>334</v>
      </c>
      <c r="F94" s="103">
        <v>1</v>
      </c>
      <c r="G94" s="35"/>
      <c r="H94" s="103"/>
      <c r="I94" s="104"/>
      <c r="J94" s="103"/>
      <c r="K94" s="106"/>
      <c r="L94" s="102"/>
    </row>
    <row r="95" spans="1:12" ht="15" customHeight="1">
      <c r="A95" s="92">
        <v>73</v>
      </c>
      <c r="B95" s="8">
        <v>5</v>
      </c>
      <c r="C95" s="54" t="s">
        <v>134</v>
      </c>
      <c r="D95" s="84" t="s">
        <v>12</v>
      </c>
      <c r="E95" s="9" t="s">
        <v>333</v>
      </c>
      <c r="F95" s="103">
        <v>1</v>
      </c>
      <c r="G95" s="9"/>
      <c r="H95" s="103"/>
      <c r="I95" s="104"/>
      <c r="J95" s="103"/>
      <c r="L95" s="95"/>
    </row>
    <row r="96" spans="1:12" ht="15" customHeight="1">
      <c r="A96" s="92">
        <v>74</v>
      </c>
      <c r="B96" s="8">
        <v>6</v>
      </c>
      <c r="C96" s="54" t="s">
        <v>135</v>
      </c>
      <c r="D96" s="84" t="s">
        <v>126</v>
      </c>
      <c r="E96" s="9"/>
      <c r="F96" s="103"/>
      <c r="G96" s="9"/>
      <c r="H96" s="103"/>
      <c r="I96" s="104"/>
      <c r="J96" s="103"/>
      <c r="K96" s="106"/>
      <c r="L96" s="102"/>
    </row>
    <row r="97" spans="1:12" ht="15" customHeight="1">
      <c r="A97" s="92">
        <v>75</v>
      </c>
      <c r="B97" s="8">
        <v>7</v>
      </c>
      <c r="C97" s="54" t="s">
        <v>136</v>
      </c>
      <c r="D97" s="84" t="s">
        <v>127</v>
      </c>
      <c r="E97" s="9"/>
      <c r="F97" s="103"/>
      <c r="G97" s="9"/>
      <c r="H97" s="103"/>
      <c r="I97" s="104"/>
      <c r="J97" s="103"/>
      <c r="L97" s="95"/>
    </row>
    <row r="98" spans="1:12" ht="15" customHeight="1">
      <c r="A98" s="92">
        <v>76</v>
      </c>
      <c r="B98" s="8">
        <v>8</v>
      </c>
      <c r="C98" s="54" t="s">
        <v>137</v>
      </c>
      <c r="D98" s="84" t="s">
        <v>128</v>
      </c>
      <c r="E98" s="9" t="s">
        <v>400</v>
      </c>
      <c r="F98" s="103">
        <v>1</v>
      </c>
      <c r="G98" s="35"/>
      <c r="H98" s="103"/>
      <c r="I98" s="104"/>
      <c r="J98" s="103"/>
      <c r="K98" s="73"/>
      <c r="L98" s="95"/>
    </row>
    <row r="99" spans="1:12" ht="15" customHeight="1">
      <c r="A99" s="92">
        <v>77</v>
      </c>
      <c r="B99" s="8">
        <v>9</v>
      </c>
      <c r="C99" s="54" t="s">
        <v>138</v>
      </c>
      <c r="D99" s="84" t="s">
        <v>382</v>
      </c>
      <c r="E99" s="9" t="s">
        <v>333</v>
      </c>
      <c r="F99" s="103">
        <v>1</v>
      </c>
      <c r="G99" s="9"/>
      <c r="H99" s="103"/>
      <c r="I99" s="9"/>
      <c r="J99" s="103"/>
      <c r="L99" s="95"/>
    </row>
    <row r="100" spans="1:12" ht="15" customHeight="1">
      <c r="A100" s="92">
        <v>78</v>
      </c>
      <c r="B100" s="8">
        <v>10</v>
      </c>
      <c r="C100" s="54" t="s">
        <v>139</v>
      </c>
      <c r="D100" s="84" t="s">
        <v>129</v>
      </c>
      <c r="E100" s="3" t="s">
        <v>340</v>
      </c>
      <c r="F100" s="13">
        <v>1</v>
      </c>
      <c r="G100" s="33"/>
      <c r="H100" s="103"/>
      <c r="I100" s="9"/>
      <c r="J100" s="103"/>
      <c r="K100" s="73"/>
      <c r="L100" s="95"/>
    </row>
    <row r="101" spans="2:10" ht="15.75" thickBot="1">
      <c r="B101" s="32">
        <f>F101+H101+J101</f>
        <v>7</v>
      </c>
      <c r="C101" s="52"/>
      <c r="D101" s="82" t="s">
        <v>6</v>
      </c>
      <c r="E101" s="26"/>
      <c r="F101" s="27">
        <f>SUM(F91:F100)</f>
        <v>7</v>
      </c>
      <c r="G101" s="26"/>
      <c r="H101" s="27">
        <f>SUM(H91:H100)</f>
        <v>0</v>
      </c>
      <c r="I101" s="28"/>
      <c r="J101" s="29">
        <f>SUM(J91:J100)</f>
        <v>0</v>
      </c>
    </row>
    <row r="102" spans="2:10" ht="15">
      <c r="B102" s="32"/>
      <c r="C102" s="42"/>
      <c r="D102" s="43"/>
      <c r="E102" s="44"/>
      <c r="F102" s="45"/>
      <c r="G102" s="44"/>
      <c r="H102" s="45"/>
      <c r="I102" s="46"/>
      <c r="J102" s="45"/>
    </row>
    <row r="103" spans="2:10" ht="15.75" thickBot="1">
      <c r="B103" s="32"/>
      <c r="C103" s="42"/>
      <c r="D103" s="43"/>
      <c r="E103" s="44"/>
      <c r="F103" s="45"/>
      <c r="G103" s="44"/>
      <c r="H103" s="45"/>
      <c r="I103" s="46"/>
      <c r="J103" s="45"/>
    </row>
    <row r="104" spans="2:12" ht="39" customHeight="1" thickBot="1">
      <c r="B104" s="20" t="s">
        <v>7</v>
      </c>
      <c r="C104" s="20" t="s">
        <v>32</v>
      </c>
      <c r="D104" s="47" t="s">
        <v>313</v>
      </c>
      <c r="E104" s="16" t="s">
        <v>367</v>
      </c>
      <c r="F104" s="11"/>
      <c r="G104" s="16" t="s">
        <v>368</v>
      </c>
      <c r="H104" s="15"/>
      <c r="I104" s="16" t="s">
        <v>369</v>
      </c>
      <c r="J104" s="15"/>
      <c r="K104" s="69" t="s">
        <v>321</v>
      </c>
      <c r="L104" s="107" t="s">
        <v>322</v>
      </c>
    </row>
    <row r="105" spans="1:12" ht="15">
      <c r="A105" s="92">
        <v>79</v>
      </c>
      <c r="B105" s="8">
        <v>1</v>
      </c>
      <c r="C105" s="51" t="s">
        <v>146</v>
      </c>
      <c r="D105" s="79" t="s">
        <v>374</v>
      </c>
      <c r="E105" s="110" t="s">
        <v>338</v>
      </c>
      <c r="F105" s="103">
        <v>1</v>
      </c>
      <c r="G105" s="9"/>
      <c r="H105" s="103"/>
      <c r="I105" s="111"/>
      <c r="J105" s="105"/>
      <c r="K105" s="73"/>
      <c r="L105" s="102"/>
    </row>
    <row r="106" spans="1:12" ht="15">
      <c r="A106" s="92">
        <v>80</v>
      </c>
      <c r="B106" s="8">
        <v>2</v>
      </c>
      <c r="C106" s="51" t="s">
        <v>147</v>
      </c>
      <c r="D106" s="79" t="s">
        <v>383</v>
      </c>
      <c r="E106" s="9" t="s">
        <v>400</v>
      </c>
      <c r="F106" s="103">
        <v>1</v>
      </c>
      <c r="G106" s="9"/>
      <c r="H106" s="103"/>
      <c r="I106" s="111"/>
      <c r="J106" s="103"/>
      <c r="L106" s="95"/>
    </row>
    <row r="107" spans="1:12" ht="15">
      <c r="A107" s="92">
        <v>81</v>
      </c>
      <c r="B107" s="8">
        <v>3</v>
      </c>
      <c r="C107" s="51" t="s">
        <v>148</v>
      </c>
      <c r="D107" s="79" t="s">
        <v>140</v>
      </c>
      <c r="E107" s="9"/>
      <c r="F107" s="103"/>
      <c r="G107" s="35"/>
      <c r="H107" s="103"/>
      <c r="I107" s="104"/>
      <c r="J107" s="103"/>
      <c r="K107" s="106"/>
      <c r="L107" s="102"/>
    </row>
    <row r="108" spans="1:12" ht="15">
      <c r="A108" s="92">
        <v>82</v>
      </c>
      <c r="B108" s="8">
        <v>4</v>
      </c>
      <c r="C108" s="51" t="s">
        <v>149</v>
      </c>
      <c r="D108" s="79" t="s">
        <v>384</v>
      </c>
      <c r="E108" s="110" t="s">
        <v>334</v>
      </c>
      <c r="F108" s="103">
        <v>1</v>
      </c>
      <c r="G108" s="9"/>
      <c r="H108" s="103"/>
      <c r="I108" s="104"/>
      <c r="J108" s="103"/>
      <c r="L108" s="95"/>
    </row>
    <row r="109" spans="1:12" ht="15">
      <c r="A109" s="92">
        <v>83</v>
      </c>
      <c r="B109" s="8">
        <v>5</v>
      </c>
      <c r="C109" s="51" t="s">
        <v>150</v>
      </c>
      <c r="D109" s="79" t="s">
        <v>141</v>
      </c>
      <c r="E109" s="9" t="s">
        <v>339</v>
      </c>
      <c r="F109" s="103">
        <v>1</v>
      </c>
      <c r="G109" s="9"/>
      <c r="H109" s="103"/>
      <c r="I109" s="104"/>
      <c r="J109" s="103"/>
      <c r="L109" s="95"/>
    </row>
    <row r="110" spans="1:12" ht="15">
      <c r="A110" s="92">
        <v>84</v>
      </c>
      <c r="B110" s="8">
        <v>6</v>
      </c>
      <c r="C110" s="51" t="s">
        <v>151</v>
      </c>
      <c r="D110" s="79" t="s">
        <v>142</v>
      </c>
      <c r="E110" s="3" t="s">
        <v>401</v>
      </c>
      <c r="F110" s="13">
        <v>1</v>
      </c>
      <c r="G110" s="9"/>
      <c r="H110" s="103"/>
      <c r="I110" s="104"/>
      <c r="J110" s="105"/>
      <c r="K110" s="73"/>
      <c r="L110" s="102"/>
    </row>
    <row r="111" spans="1:12" ht="15">
      <c r="A111" s="92">
        <v>85</v>
      </c>
      <c r="B111" s="8">
        <v>7</v>
      </c>
      <c r="C111" s="51" t="s">
        <v>152</v>
      </c>
      <c r="D111" s="79" t="s">
        <v>143</v>
      </c>
      <c r="E111" s="9"/>
      <c r="F111" s="103"/>
      <c r="G111" s="35"/>
      <c r="H111" s="103"/>
      <c r="I111" s="104"/>
      <c r="J111" s="103"/>
      <c r="K111" s="99"/>
      <c r="L111" s="102"/>
    </row>
    <row r="112" spans="1:12" ht="15">
      <c r="A112" s="92">
        <v>86</v>
      </c>
      <c r="B112" s="8">
        <v>8</v>
      </c>
      <c r="C112" s="51" t="s">
        <v>153</v>
      </c>
      <c r="D112" s="79" t="s">
        <v>144</v>
      </c>
      <c r="E112" s="9" t="s">
        <v>333</v>
      </c>
      <c r="F112" s="103">
        <v>1</v>
      </c>
      <c r="G112" s="35"/>
      <c r="H112" s="103"/>
      <c r="I112" s="104"/>
      <c r="J112" s="103"/>
      <c r="L112" s="95"/>
    </row>
    <row r="113" spans="1:12" ht="15">
      <c r="A113" s="92">
        <v>87</v>
      </c>
      <c r="B113" s="8">
        <v>9</v>
      </c>
      <c r="C113" s="51" t="s">
        <v>154</v>
      </c>
      <c r="D113" s="79" t="s">
        <v>145</v>
      </c>
      <c r="E113" s="9" t="s">
        <v>330</v>
      </c>
      <c r="F113" s="103">
        <v>1</v>
      </c>
      <c r="G113" s="35"/>
      <c r="H113" s="103"/>
      <c r="I113" s="104"/>
      <c r="J113" s="103"/>
      <c r="L113" s="95"/>
    </row>
    <row r="114" spans="1:12" ht="15">
      <c r="A114" s="92">
        <v>88</v>
      </c>
      <c r="B114" s="8">
        <v>10</v>
      </c>
      <c r="C114" s="51" t="s">
        <v>372</v>
      </c>
      <c r="D114" s="79" t="s">
        <v>373</v>
      </c>
      <c r="E114" s="9" t="s">
        <v>402</v>
      </c>
      <c r="F114" s="103">
        <v>1</v>
      </c>
      <c r="G114" s="9"/>
      <c r="H114" s="103"/>
      <c r="I114" s="9"/>
      <c r="J114" s="103"/>
      <c r="K114" s="73" t="s">
        <v>403</v>
      </c>
      <c r="L114" s="113"/>
    </row>
    <row r="115" spans="2:10" ht="15.75" thickBot="1">
      <c r="B115" s="32"/>
      <c r="C115" s="55"/>
      <c r="D115" s="85" t="s">
        <v>6</v>
      </c>
      <c r="E115" s="26"/>
      <c r="F115" s="27">
        <f>SUM(F105:F114)</f>
        <v>8</v>
      </c>
      <c r="G115" s="26"/>
      <c r="H115" s="27">
        <f>SUM(H105:H114)</f>
        <v>0</v>
      </c>
      <c r="I115" s="27"/>
      <c r="J115" s="29">
        <f>SUM(J105:J114)</f>
        <v>0</v>
      </c>
    </row>
    <row r="116" spans="2:10" ht="15.75" thickBot="1">
      <c r="B116" s="32"/>
      <c r="C116" s="42"/>
      <c r="D116" s="43"/>
      <c r="E116" s="44"/>
      <c r="F116" s="45"/>
      <c r="G116" s="44"/>
      <c r="H116" s="45"/>
      <c r="I116" s="46"/>
      <c r="J116" s="45"/>
    </row>
    <row r="117" spans="2:12" ht="39" customHeight="1" thickBot="1">
      <c r="B117" s="20" t="s">
        <v>7</v>
      </c>
      <c r="C117" s="20" t="s">
        <v>32</v>
      </c>
      <c r="D117" s="47" t="s">
        <v>314</v>
      </c>
      <c r="E117" s="16" t="s">
        <v>367</v>
      </c>
      <c r="F117" s="11"/>
      <c r="G117" s="16" t="s">
        <v>368</v>
      </c>
      <c r="H117" s="15"/>
      <c r="I117" s="16" t="s">
        <v>369</v>
      </c>
      <c r="J117" s="15"/>
      <c r="K117" s="69" t="s">
        <v>321</v>
      </c>
      <c r="L117" s="107" t="s">
        <v>322</v>
      </c>
    </row>
    <row r="118" spans="1:10" ht="15" customHeight="1">
      <c r="A118" s="92">
        <v>89</v>
      </c>
      <c r="B118" s="8">
        <v>1</v>
      </c>
      <c r="C118" s="56" t="s">
        <v>156</v>
      </c>
      <c r="D118" s="79" t="s">
        <v>395</v>
      </c>
      <c r="E118" s="9" t="s">
        <v>337</v>
      </c>
      <c r="F118" s="103">
        <v>1</v>
      </c>
      <c r="G118" s="3"/>
      <c r="H118" s="13"/>
      <c r="I118" s="38"/>
      <c r="J118" s="13"/>
    </row>
    <row r="119" spans="1:10" ht="15" customHeight="1">
      <c r="A119" s="92">
        <v>90</v>
      </c>
      <c r="B119" s="8">
        <v>2</v>
      </c>
      <c r="C119" s="56" t="s">
        <v>157</v>
      </c>
      <c r="D119" s="79" t="s">
        <v>155</v>
      </c>
      <c r="E119" s="3" t="s">
        <v>333</v>
      </c>
      <c r="F119" s="13">
        <v>1</v>
      </c>
      <c r="G119" s="3"/>
      <c r="H119" s="13"/>
      <c r="I119" s="38"/>
      <c r="J119" s="13"/>
    </row>
    <row r="120" spans="1:10" ht="15" customHeight="1">
      <c r="A120" s="92">
        <v>91</v>
      </c>
      <c r="B120" s="8">
        <v>3</v>
      </c>
      <c r="C120" s="56" t="s">
        <v>158</v>
      </c>
      <c r="D120" s="79" t="s">
        <v>324</v>
      </c>
      <c r="E120" s="9" t="s">
        <v>334</v>
      </c>
      <c r="F120" s="13">
        <v>1</v>
      </c>
      <c r="G120" s="3"/>
      <c r="H120" s="13"/>
      <c r="I120" s="17"/>
      <c r="J120" s="13"/>
    </row>
    <row r="121" spans="2:10" ht="15.75" thickBot="1">
      <c r="B121" s="32">
        <f>F121+H121+J121</f>
        <v>3</v>
      </c>
      <c r="C121" s="52"/>
      <c r="D121" s="82" t="s">
        <v>6</v>
      </c>
      <c r="E121" s="26"/>
      <c r="F121" s="27">
        <f>SUM(F118:F120)</f>
        <v>3</v>
      </c>
      <c r="G121" s="26"/>
      <c r="H121" s="27">
        <f>SUM(H118:H120)</f>
        <v>0</v>
      </c>
      <c r="I121" s="28"/>
      <c r="J121" s="29">
        <f>SUM(J118:J120)</f>
        <v>0</v>
      </c>
    </row>
    <row r="122" spans="1:23" s="19" customFormat="1" ht="15.75" thickBot="1">
      <c r="A122" s="95"/>
      <c r="B122" s="31"/>
      <c r="C122" s="22"/>
      <c r="D122" s="23"/>
      <c r="E122" s="24"/>
      <c r="F122" s="21"/>
      <c r="G122" s="24"/>
      <c r="H122" s="21"/>
      <c r="I122" s="25"/>
      <c r="J122" s="21"/>
      <c r="K122" s="71"/>
      <c r="L122" s="95"/>
      <c r="Q122" s="71"/>
      <c r="R122" s="71"/>
      <c r="S122" s="71"/>
      <c r="T122" s="71"/>
      <c r="U122" s="71"/>
      <c r="V122" s="71"/>
      <c r="W122" s="71"/>
    </row>
    <row r="123" spans="2:12" ht="39" customHeight="1" thickBot="1">
      <c r="B123" s="20" t="s">
        <v>7</v>
      </c>
      <c r="C123" s="20" t="s">
        <v>32</v>
      </c>
      <c r="D123" s="47" t="s">
        <v>315</v>
      </c>
      <c r="E123" s="16" t="s">
        <v>367</v>
      </c>
      <c r="F123" s="11"/>
      <c r="G123" s="16" t="s">
        <v>368</v>
      </c>
      <c r="H123" s="15"/>
      <c r="I123" s="16" t="s">
        <v>369</v>
      </c>
      <c r="J123" s="15"/>
      <c r="K123" s="69" t="s">
        <v>321</v>
      </c>
      <c r="L123" s="107" t="s">
        <v>322</v>
      </c>
    </row>
    <row r="124" spans="1:10" ht="15" customHeight="1">
      <c r="A124" s="92">
        <v>92</v>
      </c>
      <c r="B124" s="8" t="s">
        <v>8</v>
      </c>
      <c r="C124" s="51" t="s">
        <v>163</v>
      </c>
      <c r="D124" s="79" t="s">
        <v>4</v>
      </c>
      <c r="E124" s="3" t="s">
        <v>331</v>
      </c>
      <c r="F124" s="13">
        <v>1</v>
      </c>
      <c r="G124" s="3"/>
      <c r="H124" s="13"/>
      <c r="I124" s="38"/>
      <c r="J124" s="13"/>
    </row>
    <row r="125" spans="1:11" ht="15" customHeight="1">
      <c r="A125" s="92">
        <v>93</v>
      </c>
      <c r="B125" s="8" t="s">
        <v>9</v>
      </c>
      <c r="C125" s="51" t="s">
        <v>164</v>
      </c>
      <c r="D125" s="79" t="s">
        <v>396</v>
      </c>
      <c r="E125" s="4" t="s">
        <v>330</v>
      </c>
      <c r="F125" s="13">
        <v>1</v>
      </c>
      <c r="G125" s="49"/>
      <c r="H125" s="13"/>
      <c r="I125" s="38"/>
      <c r="J125" s="13"/>
      <c r="K125" s="73"/>
    </row>
    <row r="126" spans="1:10" ht="15" customHeight="1">
      <c r="A126" s="92">
        <v>94</v>
      </c>
      <c r="B126" s="8" t="s">
        <v>161</v>
      </c>
      <c r="C126" s="51" t="s">
        <v>165</v>
      </c>
      <c r="D126" s="79" t="s">
        <v>159</v>
      </c>
      <c r="E126" s="9" t="s">
        <v>330</v>
      </c>
      <c r="F126" s="13">
        <v>1</v>
      </c>
      <c r="G126" s="3"/>
      <c r="H126" s="13"/>
      <c r="I126" s="38"/>
      <c r="J126" s="13"/>
    </row>
    <row r="127" spans="1:12" ht="15" customHeight="1">
      <c r="A127" s="92">
        <v>95</v>
      </c>
      <c r="B127" s="8" t="s">
        <v>162</v>
      </c>
      <c r="C127" s="51" t="s">
        <v>166</v>
      </c>
      <c r="D127" s="79" t="s">
        <v>160</v>
      </c>
      <c r="E127" s="4"/>
      <c r="F127" s="13"/>
      <c r="G127" s="3"/>
      <c r="H127" s="13"/>
      <c r="I127" s="38"/>
      <c r="J127" s="13"/>
      <c r="K127" s="89"/>
      <c r="L127" s="100"/>
    </row>
    <row r="128" spans="2:10" ht="15.75" thickBot="1">
      <c r="B128" s="32">
        <f>F128+H128+J128</f>
        <v>3</v>
      </c>
      <c r="C128" s="52"/>
      <c r="D128" s="82" t="s">
        <v>6</v>
      </c>
      <c r="E128" s="26"/>
      <c r="F128" s="27">
        <f>SUM(F124:F127)</f>
        <v>3</v>
      </c>
      <c r="G128" s="26"/>
      <c r="H128" s="27">
        <f>SUM(H124:H127)</f>
        <v>0</v>
      </c>
      <c r="I128" s="28"/>
      <c r="J128" s="29">
        <f>SUM(J124:J127)</f>
        <v>0</v>
      </c>
    </row>
    <row r="129" spans="1:23" s="19" customFormat="1" ht="15.75" thickBot="1">
      <c r="A129" s="95"/>
      <c r="B129" s="31"/>
      <c r="C129" s="22"/>
      <c r="D129" s="23"/>
      <c r="E129" s="24"/>
      <c r="F129" s="21"/>
      <c r="G129" s="24"/>
      <c r="H129" s="21"/>
      <c r="I129" s="25"/>
      <c r="J129" s="21"/>
      <c r="K129" s="71"/>
      <c r="L129" s="95"/>
      <c r="Q129" s="71"/>
      <c r="R129" s="71"/>
      <c r="S129" s="71"/>
      <c r="T129" s="71"/>
      <c r="U129" s="71"/>
      <c r="V129" s="71"/>
      <c r="W129" s="71"/>
    </row>
    <row r="130" spans="2:12" ht="39" customHeight="1" thickBot="1">
      <c r="B130" s="20" t="s">
        <v>7</v>
      </c>
      <c r="C130" s="20" t="s">
        <v>32</v>
      </c>
      <c r="D130" s="47" t="s">
        <v>316</v>
      </c>
      <c r="E130" s="16" t="s">
        <v>367</v>
      </c>
      <c r="F130" s="11"/>
      <c r="G130" s="16" t="s">
        <v>368</v>
      </c>
      <c r="H130" s="15"/>
      <c r="I130" s="16" t="s">
        <v>369</v>
      </c>
      <c r="J130" s="15"/>
      <c r="K130" s="69" t="s">
        <v>321</v>
      </c>
      <c r="L130" s="107" t="s">
        <v>322</v>
      </c>
    </row>
    <row r="131" spans="1:12" ht="15">
      <c r="A131" s="92">
        <v>96</v>
      </c>
      <c r="B131" s="8">
        <v>1</v>
      </c>
      <c r="C131" s="51" t="s">
        <v>185</v>
      </c>
      <c r="D131" s="79" t="s">
        <v>167</v>
      </c>
      <c r="E131" s="3"/>
      <c r="F131" s="13"/>
      <c r="G131" s="34"/>
      <c r="H131" s="67"/>
      <c r="I131" s="38"/>
      <c r="J131" s="67"/>
      <c r="K131" s="73"/>
      <c r="L131" s="100"/>
    </row>
    <row r="132" spans="1:12" ht="15">
      <c r="A132" s="92">
        <v>97</v>
      </c>
      <c r="B132" s="8">
        <v>2</v>
      </c>
      <c r="C132" s="51" t="s">
        <v>186</v>
      </c>
      <c r="D132" s="79" t="s">
        <v>397</v>
      </c>
      <c r="E132" s="9"/>
      <c r="F132" s="103"/>
      <c r="G132" s="9"/>
      <c r="H132" s="103"/>
      <c r="I132" s="111"/>
      <c r="J132" s="103"/>
      <c r="K132" s="106"/>
      <c r="L132" s="102"/>
    </row>
    <row r="133" spans="1:12" ht="15">
      <c r="A133" s="92">
        <v>98</v>
      </c>
      <c r="B133" s="8">
        <v>3</v>
      </c>
      <c r="C133" s="51" t="s">
        <v>187</v>
      </c>
      <c r="D133" s="79" t="s">
        <v>169</v>
      </c>
      <c r="E133" s="3" t="s">
        <v>340</v>
      </c>
      <c r="F133" s="13">
        <v>1</v>
      </c>
      <c r="G133" s="9"/>
      <c r="H133" s="103"/>
      <c r="I133" s="104"/>
      <c r="J133" s="103"/>
      <c r="L133" s="95"/>
    </row>
    <row r="134" spans="1:12" ht="15">
      <c r="A134" s="92">
        <v>99</v>
      </c>
      <c r="B134" s="8">
        <v>4</v>
      </c>
      <c r="C134" s="51" t="s">
        <v>188</v>
      </c>
      <c r="D134" s="79" t="s">
        <v>170</v>
      </c>
      <c r="E134" s="9"/>
      <c r="F134" s="103"/>
      <c r="G134" s="35"/>
      <c r="H134" s="105"/>
      <c r="I134" s="104"/>
      <c r="J134" s="103"/>
      <c r="K134" s="89"/>
      <c r="L134" s="102"/>
    </row>
    <row r="135" spans="1:12" ht="15">
      <c r="A135" s="92">
        <v>100</v>
      </c>
      <c r="B135" s="8">
        <v>5</v>
      </c>
      <c r="C135" s="51" t="s">
        <v>189</v>
      </c>
      <c r="D135" s="79" t="s">
        <v>171</v>
      </c>
      <c r="E135" s="9" t="s">
        <v>338</v>
      </c>
      <c r="F135" s="103">
        <v>1</v>
      </c>
      <c r="G135" s="9"/>
      <c r="H135" s="103"/>
      <c r="I135" s="104"/>
      <c r="J135" s="103"/>
      <c r="K135" s="72"/>
      <c r="L135" s="95"/>
    </row>
    <row r="136" spans="1:12" ht="15">
      <c r="A136" s="92">
        <v>101</v>
      </c>
      <c r="B136" s="8">
        <v>6</v>
      </c>
      <c r="C136" s="51" t="s">
        <v>190</v>
      </c>
      <c r="D136" s="79" t="s">
        <v>172</v>
      </c>
      <c r="E136" s="9"/>
      <c r="F136" s="103"/>
      <c r="G136" s="35"/>
      <c r="H136" s="105"/>
      <c r="I136" s="104"/>
      <c r="J136" s="105"/>
      <c r="K136" s="73"/>
      <c r="L136" s="102"/>
    </row>
    <row r="137" spans="1:12" ht="15">
      <c r="A137" s="92">
        <v>102</v>
      </c>
      <c r="B137" s="8">
        <v>7</v>
      </c>
      <c r="C137" s="51" t="s">
        <v>191</v>
      </c>
      <c r="D137" s="79" t="s">
        <v>173</v>
      </c>
      <c r="E137" s="9" t="s">
        <v>331</v>
      </c>
      <c r="F137" s="103">
        <v>1</v>
      </c>
      <c r="G137" s="9"/>
      <c r="H137" s="103"/>
      <c r="I137" s="9"/>
      <c r="J137" s="103"/>
      <c r="L137" s="95"/>
    </row>
    <row r="138" spans="1:12" ht="15">
      <c r="A138" s="92">
        <v>103</v>
      </c>
      <c r="B138" s="8">
        <v>8</v>
      </c>
      <c r="C138" s="51" t="s">
        <v>192</v>
      </c>
      <c r="D138" s="79" t="s">
        <v>174</v>
      </c>
      <c r="E138" s="9" t="s">
        <v>331</v>
      </c>
      <c r="F138" s="103">
        <v>1</v>
      </c>
      <c r="G138" s="33"/>
      <c r="H138" s="103"/>
      <c r="I138" s="9"/>
      <c r="J138" s="103"/>
      <c r="L138" s="95"/>
    </row>
    <row r="139" spans="1:12" ht="15">
      <c r="A139" s="92">
        <v>104</v>
      </c>
      <c r="B139" s="8">
        <v>9</v>
      </c>
      <c r="C139" s="51" t="s">
        <v>193</v>
      </c>
      <c r="D139" s="79" t="s">
        <v>175</v>
      </c>
      <c r="E139" s="3" t="s">
        <v>336</v>
      </c>
      <c r="F139" s="13">
        <v>1</v>
      </c>
      <c r="G139" s="9"/>
      <c r="H139" s="103"/>
      <c r="I139" s="104"/>
      <c r="J139" s="103"/>
      <c r="L139" s="95"/>
    </row>
    <row r="140" spans="1:12" ht="15">
      <c r="A140" s="92">
        <v>105</v>
      </c>
      <c r="B140" s="8">
        <v>10</v>
      </c>
      <c r="C140" s="51" t="s">
        <v>194</v>
      </c>
      <c r="D140" s="79" t="s">
        <v>176</v>
      </c>
      <c r="E140" s="9"/>
      <c r="F140" s="103"/>
      <c r="G140" s="114"/>
      <c r="H140" s="103"/>
      <c r="I140" s="104"/>
      <c r="J140" s="103"/>
      <c r="K140" s="106"/>
      <c r="L140" s="102"/>
    </row>
    <row r="141" spans="1:12" ht="15">
      <c r="A141" s="92">
        <v>106</v>
      </c>
      <c r="B141" s="8">
        <v>11</v>
      </c>
      <c r="C141" s="51" t="s">
        <v>195</v>
      </c>
      <c r="D141" s="79" t="s">
        <v>177</v>
      </c>
      <c r="E141" s="9"/>
      <c r="F141" s="103"/>
      <c r="G141" s="9"/>
      <c r="H141" s="103"/>
      <c r="I141" s="104"/>
      <c r="J141" s="103"/>
      <c r="L141" s="95"/>
    </row>
    <row r="142" spans="1:12" ht="15">
      <c r="A142" s="92">
        <v>107</v>
      </c>
      <c r="B142" s="8">
        <v>12</v>
      </c>
      <c r="C142" s="51" t="s">
        <v>196</v>
      </c>
      <c r="D142" s="79" t="s">
        <v>178</v>
      </c>
      <c r="E142" s="9" t="s">
        <v>400</v>
      </c>
      <c r="F142" s="103">
        <v>1</v>
      </c>
      <c r="G142" s="9"/>
      <c r="H142" s="103"/>
      <c r="I142" s="104"/>
      <c r="J142" s="103"/>
      <c r="L142" s="95"/>
    </row>
    <row r="143" spans="1:12" ht="15">
      <c r="A143" s="92">
        <v>108</v>
      </c>
      <c r="B143" s="8">
        <v>13</v>
      </c>
      <c r="C143" s="51" t="s">
        <v>197</v>
      </c>
      <c r="D143" s="79" t="s">
        <v>179</v>
      </c>
      <c r="E143" s="9" t="s">
        <v>337</v>
      </c>
      <c r="F143" s="103">
        <v>1</v>
      </c>
      <c r="G143" s="35"/>
      <c r="H143" s="103"/>
      <c r="I143" s="104"/>
      <c r="J143" s="105"/>
      <c r="K143" s="106"/>
      <c r="L143" s="102"/>
    </row>
    <row r="144" spans="1:12" ht="15">
      <c r="A144" s="92">
        <v>109</v>
      </c>
      <c r="B144" s="8">
        <v>14</v>
      </c>
      <c r="C144" s="51" t="s">
        <v>198</v>
      </c>
      <c r="D144" s="79" t="s">
        <v>180</v>
      </c>
      <c r="E144" s="9" t="s">
        <v>333</v>
      </c>
      <c r="F144" s="103">
        <v>1</v>
      </c>
      <c r="G144" s="9"/>
      <c r="H144" s="103"/>
      <c r="I144" s="9"/>
      <c r="J144" s="103"/>
      <c r="L144" s="95"/>
    </row>
    <row r="145" spans="1:12" ht="15">
      <c r="A145" s="92">
        <v>110</v>
      </c>
      <c r="B145" s="8">
        <v>15</v>
      </c>
      <c r="C145" s="51" t="s">
        <v>199</v>
      </c>
      <c r="D145" s="79" t="s">
        <v>181</v>
      </c>
      <c r="E145" s="9"/>
      <c r="F145" s="103"/>
      <c r="G145" s="33"/>
      <c r="H145" s="105"/>
      <c r="I145" s="9"/>
      <c r="J145" s="103"/>
      <c r="K145" s="73"/>
      <c r="L145" s="102"/>
    </row>
    <row r="146" spans="1:12" ht="15" customHeight="1">
      <c r="A146" s="92">
        <v>111</v>
      </c>
      <c r="B146" s="8">
        <v>16</v>
      </c>
      <c r="C146" s="51" t="s">
        <v>200</v>
      </c>
      <c r="D146" s="79" t="s">
        <v>385</v>
      </c>
      <c r="E146" s="9"/>
      <c r="F146" s="103"/>
      <c r="G146" s="35"/>
      <c r="H146" s="103"/>
      <c r="I146" s="33"/>
      <c r="J146" s="105"/>
      <c r="K146" s="106"/>
      <c r="L146" s="102"/>
    </row>
    <row r="147" spans="1:12" ht="15">
      <c r="A147" s="92">
        <v>112</v>
      </c>
      <c r="B147" s="8">
        <v>17</v>
      </c>
      <c r="C147" s="51" t="s">
        <v>201</v>
      </c>
      <c r="D147" s="79" t="s">
        <v>182</v>
      </c>
      <c r="E147" s="9"/>
      <c r="F147" s="103"/>
      <c r="G147" s="9"/>
      <c r="H147" s="103"/>
      <c r="I147" s="104"/>
      <c r="J147" s="103"/>
      <c r="K147" s="106"/>
      <c r="L147" s="102"/>
    </row>
    <row r="148" spans="1:23" s="7" customFormat="1" ht="15">
      <c r="A148" s="92">
        <v>113</v>
      </c>
      <c r="B148" s="8">
        <v>18</v>
      </c>
      <c r="C148" s="51" t="s">
        <v>202</v>
      </c>
      <c r="D148" s="79" t="s">
        <v>386</v>
      </c>
      <c r="E148" s="9"/>
      <c r="F148" s="103"/>
      <c r="G148" s="9"/>
      <c r="H148" s="103"/>
      <c r="I148" s="104"/>
      <c r="J148" s="103"/>
      <c r="K148" s="73"/>
      <c r="L148" s="102"/>
      <c r="Q148" s="68"/>
      <c r="R148" s="68"/>
      <c r="S148" s="68"/>
      <c r="T148" s="68"/>
      <c r="U148" s="68"/>
      <c r="V148" s="68"/>
      <c r="W148" s="68"/>
    </row>
    <row r="149" spans="1:12" ht="15">
      <c r="A149" s="92">
        <v>114</v>
      </c>
      <c r="B149" s="8">
        <v>19</v>
      </c>
      <c r="C149" s="51" t="s">
        <v>203</v>
      </c>
      <c r="D149" s="79" t="s">
        <v>387</v>
      </c>
      <c r="E149" s="9" t="s">
        <v>339</v>
      </c>
      <c r="F149" s="103">
        <v>1</v>
      </c>
      <c r="G149" s="35"/>
      <c r="H149" s="103"/>
      <c r="I149" s="104"/>
      <c r="J149" s="103"/>
      <c r="K149" s="99"/>
      <c r="L149" s="102"/>
    </row>
    <row r="150" spans="1:12" ht="15">
      <c r="A150" s="92">
        <v>115</v>
      </c>
      <c r="B150" s="8">
        <v>20</v>
      </c>
      <c r="C150" s="51" t="s">
        <v>204</v>
      </c>
      <c r="D150" s="79" t="s">
        <v>183</v>
      </c>
      <c r="E150" s="9" t="s">
        <v>334</v>
      </c>
      <c r="F150" s="103">
        <v>1</v>
      </c>
      <c r="G150" s="35"/>
      <c r="H150" s="103"/>
      <c r="I150" s="104"/>
      <c r="J150" s="103"/>
      <c r="L150" s="95"/>
    </row>
    <row r="151" spans="1:12" ht="15">
      <c r="A151" s="92">
        <v>116</v>
      </c>
      <c r="B151" s="8">
        <v>21</v>
      </c>
      <c r="C151" s="51" t="s">
        <v>205</v>
      </c>
      <c r="D151" s="79" t="s">
        <v>184</v>
      </c>
      <c r="E151" s="9"/>
      <c r="F151" s="103"/>
      <c r="G151" s="9"/>
      <c r="H151" s="103"/>
      <c r="I151" s="9"/>
      <c r="J151" s="103"/>
      <c r="K151" s="106"/>
      <c r="L151" s="102"/>
    </row>
    <row r="152" spans="1:12" ht="15">
      <c r="A152" s="92">
        <v>117</v>
      </c>
      <c r="B152" s="8">
        <v>22</v>
      </c>
      <c r="C152" s="51" t="s">
        <v>360</v>
      </c>
      <c r="D152" s="79" t="s">
        <v>361</v>
      </c>
      <c r="E152" s="9" t="s">
        <v>330</v>
      </c>
      <c r="F152" s="103">
        <v>1</v>
      </c>
      <c r="G152" s="9"/>
      <c r="H152" s="103"/>
      <c r="I152" s="9"/>
      <c r="J152" s="103"/>
      <c r="K152" s="73"/>
      <c r="L152" s="102"/>
    </row>
    <row r="153" spans="2:10" ht="15.75" thickBot="1">
      <c r="B153" s="32">
        <f>F153+H153+J153</f>
        <v>11</v>
      </c>
      <c r="C153" s="52"/>
      <c r="D153" s="82" t="s">
        <v>6</v>
      </c>
      <c r="E153" s="26"/>
      <c r="F153" s="27">
        <f>SUM(F131:F152)</f>
        <v>11</v>
      </c>
      <c r="G153" s="26"/>
      <c r="H153" s="40">
        <f>SUM(H131:H152)</f>
        <v>0</v>
      </c>
      <c r="I153" s="27"/>
      <c r="J153" s="40">
        <f>SUM(J131:J152)</f>
        <v>0</v>
      </c>
    </row>
    <row r="154" spans="1:23" s="19" customFormat="1" ht="15.75" thickBot="1">
      <c r="A154" s="95"/>
      <c r="B154" s="31"/>
      <c r="C154" s="22"/>
      <c r="D154" s="23"/>
      <c r="E154" s="24"/>
      <c r="F154" s="21"/>
      <c r="G154" s="24"/>
      <c r="H154" s="21"/>
      <c r="I154" s="25"/>
      <c r="J154" s="21"/>
      <c r="K154" s="71"/>
      <c r="L154" s="95"/>
      <c r="Q154" s="71"/>
      <c r="R154" s="71"/>
      <c r="S154" s="71"/>
      <c r="T154" s="71"/>
      <c r="U154" s="71"/>
      <c r="V154" s="71"/>
      <c r="W154" s="71"/>
    </row>
    <row r="155" spans="2:12" ht="39" customHeight="1" thickBot="1">
      <c r="B155" s="20" t="s">
        <v>7</v>
      </c>
      <c r="C155" s="20" t="s">
        <v>32</v>
      </c>
      <c r="D155" s="47" t="s">
        <v>317</v>
      </c>
      <c r="E155" s="16" t="s">
        <v>367</v>
      </c>
      <c r="F155" s="11"/>
      <c r="G155" s="16" t="s">
        <v>368</v>
      </c>
      <c r="H155" s="15"/>
      <c r="I155" s="16" t="s">
        <v>369</v>
      </c>
      <c r="J155" s="15"/>
      <c r="K155" s="69" t="s">
        <v>321</v>
      </c>
      <c r="L155" s="107" t="s">
        <v>322</v>
      </c>
    </row>
    <row r="156" spans="1:12" ht="15">
      <c r="A156" s="92">
        <v>118</v>
      </c>
      <c r="B156" s="8">
        <v>1</v>
      </c>
      <c r="C156" s="51" t="s">
        <v>222</v>
      </c>
      <c r="D156" s="79" t="s">
        <v>206</v>
      </c>
      <c r="E156" s="4" t="s">
        <v>334</v>
      </c>
      <c r="F156" s="13">
        <v>1</v>
      </c>
      <c r="G156" s="3"/>
      <c r="H156" s="13"/>
      <c r="I156" s="38"/>
      <c r="J156" s="67"/>
      <c r="K156" s="73"/>
      <c r="L156" s="100"/>
    </row>
    <row r="157" spans="1:12" ht="15">
      <c r="A157" s="92">
        <v>119</v>
      </c>
      <c r="B157" s="8">
        <v>2</v>
      </c>
      <c r="C157" s="51" t="s">
        <v>223</v>
      </c>
      <c r="D157" s="79" t="s">
        <v>207</v>
      </c>
      <c r="E157" s="4" t="s">
        <v>333</v>
      </c>
      <c r="F157" s="13">
        <v>1</v>
      </c>
      <c r="G157" s="3"/>
      <c r="H157" s="13"/>
      <c r="I157" s="38"/>
      <c r="J157" s="13"/>
      <c r="L157" s="100"/>
    </row>
    <row r="158" spans="1:12" ht="15">
      <c r="A158" s="92">
        <v>120</v>
      </c>
      <c r="B158" s="8">
        <v>3</v>
      </c>
      <c r="C158" s="51" t="s">
        <v>224</v>
      </c>
      <c r="D158" s="79" t="s">
        <v>208</v>
      </c>
      <c r="E158" s="3"/>
      <c r="F158" s="13"/>
      <c r="G158" s="3"/>
      <c r="H158" s="13"/>
      <c r="I158" s="17"/>
      <c r="J158" s="13"/>
      <c r="K158" s="89"/>
      <c r="L158" s="100"/>
    </row>
    <row r="159" spans="1:12" ht="15">
      <c r="A159" s="92">
        <v>121</v>
      </c>
      <c r="B159" s="8">
        <v>4</v>
      </c>
      <c r="C159" s="51" t="s">
        <v>225</v>
      </c>
      <c r="D159" s="79" t="s">
        <v>388</v>
      </c>
      <c r="E159" s="4" t="s">
        <v>333</v>
      </c>
      <c r="F159" s="13">
        <v>1</v>
      </c>
      <c r="G159" s="3"/>
      <c r="H159" s="13"/>
      <c r="I159" s="17"/>
      <c r="J159" s="13"/>
      <c r="L159" s="100"/>
    </row>
    <row r="160" spans="1:12" ht="15">
      <c r="A160" s="92">
        <v>122</v>
      </c>
      <c r="B160" s="8">
        <v>5</v>
      </c>
      <c r="C160" s="51" t="s">
        <v>226</v>
      </c>
      <c r="D160" s="79" t="s">
        <v>209</v>
      </c>
      <c r="E160" s="3"/>
      <c r="F160" s="13"/>
      <c r="G160" s="3"/>
      <c r="H160" s="13"/>
      <c r="I160" s="17"/>
      <c r="J160" s="13"/>
      <c r="L160" s="100"/>
    </row>
    <row r="161" spans="1:12" ht="15">
      <c r="A161" s="92">
        <v>123</v>
      </c>
      <c r="B161" s="8">
        <v>6</v>
      </c>
      <c r="C161" s="51" t="s">
        <v>227</v>
      </c>
      <c r="D161" s="79" t="s">
        <v>210</v>
      </c>
      <c r="E161" s="9" t="s">
        <v>399</v>
      </c>
      <c r="F161" s="13">
        <v>1</v>
      </c>
      <c r="G161" s="3"/>
      <c r="H161" s="13"/>
      <c r="I161" s="17"/>
      <c r="J161" s="13"/>
      <c r="L161" s="100"/>
    </row>
    <row r="162" spans="1:23" s="7" customFormat="1" ht="15">
      <c r="A162" s="92">
        <v>124</v>
      </c>
      <c r="B162" s="8">
        <v>7</v>
      </c>
      <c r="C162" s="51" t="s">
        <v>228</v>
      </c>
      <c r="D162" s="79" t="s">
        <v>211</v>
      </c>
      <c r="E162" s="9" t="s">
        <v>334</v>
      </c>
      <c r="F162" s="13">
        <v>1</v>
      </c>
      <c r="G162" s="3"/>
      <c r="H162" s="13"/>
      <c r="I162" s="17"/>
      <c r="J162" s="13"/>
      <c r="K162" s="68"/>
      <c r="L162" s="100"/>
      <c r="Q162" s="68"/>
      <c r="R162" s="68"/>
      <c r="S162" s="68"/>
      <c r="T162" s="68"/>
      <c r="U162" s="68"/>
      <c r="V162" s="68"/>
      <c r="W162" s="68"/>
    </row>
    <row r="163" spans="1:12" ht="15">
      <c r="A163" s="92">
        <v>125</v>
      </c>
      <c r="B163" s="8">
        <v>8</v>
      </c>
      <c r="C163" s="51" t="s">
        <v>229</v>
      </c>
      <c r="D163" s="79" t="s">
        <v>212</v>
      </c>
      <c r="E163" s="3" t="s">
        <v>330</v>
      </c>
      <c r="F163" s="13">
        <v>1</v>
      </c>
      <c r="G163" s="34"/>
      <c r="H163" s="13"/>
      <c r="I163" s="17"/>
      <c r="J163" s="13"/>
      <c r="K163" s="106"/>
      <c r="L163" s="100"/>
    </row>
    <row r="164" spans="1:12" ht="15">
      <c r="A164" s="92">
        <v>126</v>
      </c>
      <c r="B164" s="8">
        <v>9</v>
      </c>
      <c r="C164" s="51" t="s">
        <v>230</v>
      </c>
      <c r="D164" s="79" t="s">
        <v>213</v>
      </c>
      <c r="E164" s="9" t="s">
        <v>331</v>
      </c>
      <c r="F164" s="13">
        <v>1</v>
      </c>
      <c r="G164" s="9"/>
      <c r="H164" s="13"/>
      <c r="I164" s="9"/>
      <c r="J164" s="13"/>
      <c r="L164" s="100"/>
    </row>
    <row r="165" spans="1:12" ht="15">
      <c r="A165" s="92">
        <v>127</v>
      </c>
      <c r="B165" s="8">
        <v>10</v>
      </c>
      <c r="C165" s="51" t="s">
        <v>231</v>
      </c>
      <c r="D165" s="79" t="s">
        <v>214</v>
      </c>
      <c r="E165" s="3"/>
      <c r="F165" s="13"/>
      <c r="G165" s="33"/>
      <c r="H165" s="13"/>
      <c r="I165" s="9"/>
      <c r="J165" s="13"/>
      <c r="L165" s="100"/>
    </row>
    <row r="166" spans="1:12" ht="15">
      <c r="A166" s="92">
        <v>128</v>
      </c>
      <c r="B166" s="8">
        <v>11</v>
      </c>
      <c r="C166" s="51" t="s">
        <v>232</v>
      </c>
      <c r="D166" s="79" t="s">
        <v>215</v>
      </c>
      <c r="E166" s="3" t="s">
        <v>334</v>
      </c>
      <c r="F166" s="13">
        <v>1</v>
      </c>
      <c r="G166" s="3"/>
      <c r="H166" s="13"/>
      <c r="I166" s="17"/>
      <c r="J166" s="13"/>
      <c r="L166" s="100"/>
    </row>
    <row r="167" spans="1:12" ht="15">
      <c r="A167" s="92">
        <v>129</v>
      </c>
      <c r="B167" s="8">
        <v>12</v>
      </c>
      <c r="C167" s="51" t="s">
        <v>233</v>
      </c>
      <c r="D167" s="79" t="s">
        <v>216</v>
      </c>
      <c r="E167" s="3"/>
      <c r="F167" s="13"/>
      <c r="G167" s="3"/>
      <c r="H167" s="13"/>
      <c r="I167" s="17"/>
      <c r="J167" s="13"/>
      <c r="L167" s="100"/>
    </row>
    <row r="168" spans="1:12" ht="15">
      <c r="A168" s="92">
        <v>130</v>
      </c>
      <c r="B168" s="8">
        <v>13</v>
      </c>
      <c r="C168" s="51" t="s">
        <v>234</v>
      </c>
      <c r="D168" s="79" t="s">
        <v>217</v>
      </c>
      <c r="E168" s="3" t="s">
        <v>339</v>
      </c>
      <c r="F168" s="13">
        <v>1</v>
      </c>
      <c r="G168" s="3"/>
      <c r="H168" s="13"/>
      <c r="I168" s="17"/>
      <c r="J168" s="13"/>
      <c r="L168" s="100"/>
    </row>
    <row r="169" spans="1:12" ht="15">
      <c r="A169" s="92">
        <v>131</v>
      </c>
      <c r="B169" s="8">
        <v>14</v>
      </c>
      <c r="C169" s="51" t="s">
        <v>235</v>
      </c>
      <c r="D169" s="79" t="s">
        <v>218</v>
      </c>
      <c r="E169" s="3" t="s">
        <v>333</v>
      </c>
      <c r="F169" s="13">
        <v>1</v>
      </c>
      <c r="G169" s="34"/>
      <c r="H169" s="13"/>
      <c r="I169" s="17"/>
      <c r="J169" s="13"/>
      <c r="L169" s="100"/>
    </row>
    <row r="170" spans="1:12" ht="15">
      <c r="A170" s="92">
        <v>132</v>
      </c>
      <c r="B170" s="8">
        <v>15</v>
      </c>
      <c r="C170" s="51" t="s">
        <v>236</v>
      </c>
      <c r="D170" s="79" t="s">
        <v>219</v>
      </c>
      <c r="E170" s="3"/>
      <c r="F170" s="13"/>
      <c r="G170" s="9"/>
      <c r="H170" s="13"/>
      <c r="I170" s="9"/>
      <c r="J170" s="13"/>
      <c r="L170" s="100"/>
    </row>
    <row r="171" spans="1:23" s="7" customFormat="1" ht="15">
      <c r="A171" s="92">
        <v>133</v>
      </c>
      <c r="B171" s="8">
        <v>16</v>
      </c>
      <c r="C171" s="51" t="s">
        <v>237</v>
      </c>
      <c r="D171" s="79" t="s">
        <v>220</v>
      </c>
      <c r="E171" s="9" t="s">
        <v>331</v>
      </c>
      <c r="F171" s="103">
        <v>1</v>
      </c>
      <c r="G171" s="33"/>
      <c r="H171" s="13"/>
      <c r="I171" s="9"/>
      <c r="J171" s="13"/>
      <c r="K171" s="70"/>
      <c r="L171" s="100"/>
      <c r="Q171" s="68"/>
      <c r="R171" s="68"/>
      <c r="S171" s="68"/>
      <c r="T171" s="68"/>
      <c r="U171" s="68"/>
      <c r="V171" s="68"/>
      <c r="W171" s="68"/>
    </row>
    <row r="172" spans="1:12" ht="15">
      <c r="A172" s="92">
        <v>134</v>
      </c>
      <c r="B172" s="8">
        <v>17</v>
      </c>
      <c r="C172" s="51" t="s">
        <v>238</v>
      </c>
      <c r="D172" s="79" t="s">
        <v>221</v>
      </c>
      <c r="E172" s="9"/>
      <c r="F172" s="13"/>
      <c r="G172" s="9"/>
      <c r="H172" s="13"/>
      <c r="I172" s="9"/>
      <c r="J172" s="13"/>
      <c r="L172" s="100"/>
    </row>
    <row r="173" spans="1:12" ht="15">
      <c r="A173" s="92">
        <v>135</v>
      </c>
      <c r="B173" s="8">
        <v>18</v>
      </c>
      <c r="C173" s="51" t="s">
        <v>325</v>
      </c>
      <c r="D173" s="79" t="s">
        <v>326</v>
      </c>
      <c r="E173" s="9" t="s">
        <v>333</v>
      </c>
      <c r="F173" s="13">
        <v>1</v>
      </c>
      <c r="G173" s="33"/>
      <c r="H173" s="13"/>
      <c r="I173" s="9"/>
      <c r="J173" s="13"/>
      <c r="L173" s="100"/>
    </row>
    <row r="174" spans="2:10" ht="15.75" thickBot="1">
      <c r="B174" s="32">
        <f>F174+H174+J174</f>
        <v>12</v>
      </c>
      <c r="C174" s="55"/>
      <c r="D174" s="85" t="s">
        <v>6</v>
      </c>
      <c r="E174" s="39"/>
      <c r="F174" s="40">
        <f>SUM(F156:F173)</f>
        <v>12</v>
      </c>
      <c r="G174" s="39"/>
      <c r="H174" s="40">
        <f>SUM(H158:H173)</f>
        <v>0</v>
      </c>
      <c r="I174" s="40"/>
      <c r="J174" s="40">
        <f>SUM(J158:J173)</f>
        <v>0</v>
      </c>
    </row>
    <row r="175" spans="1:23" s="19" customFormat="1" ht="15.75" thickBot="1">
      <c r="A175" s="95"/>
      <c r="B175" s="31"/>
      <c r="C175" s="22"/>
      <c r="D175" s="23"/>
      <c r="E175" s="24"/>
      <c r="F175" s="21"/>
      <c r="G175" s="24"/>
      <c r="H175" s="21"/>
      <c r="I175" s="25"/>
      <c r="J175" s="21"/>
      <c r="K175" s="71"/>
      <c r="L175" s="95"/>
      <c r="Q175" s="71"/>
      <c r="R175" s="71"/>
      <c r="S175" s="71"/>
      <c r="T175" s="71"/>
      <c r="U175" s="71"/>
      <c r="V175" s="71"/>
      <c r="W175" s="71"/>
    </row>
    <row r="176" spans="2:12" ht="39" customHeight="1" thickBot="1">
      <c r="B176" s="20" t="s">
        <v>7</v>
      </c>
      <c r="C176" s="20" t="s">
        <v>32</v>
      </c>
      <c r="D176" s="47" t="s">
        <v>318</v>
      </c>
      <c r="E176" s="16" t="s">
        <v>367</v>
      </c>
      <c r="F176" s="11"/>
      <c r="G176" s="16" t="s">
        <v>368</v>
      </c>
      <c r="H176" s="15"/>
      <c r="I176" s="16" t="s">
        <v>369</v>
      </c>
      <c r="J176" s="15"/>
      <c r="K176" s="69" t="s">
        <v>321</v>
      </c>
      <c r="L176" s="107" t="s">
        <v>322</v>
      </c>
    </row>
    <row r="177" spans="1:10" ht="15">
      <c r="A177" s="92">
        <v>136</v>
      </c>
      <c r="B177" s="8">
        <v>1</v>
      </c>
      <c r="C177" s="51" t="s">
        <v>251</v>
      </c>
      <c r="D177" s="79" t="s">
        <v>239</v>
      </c>
      <c r="E177" s="3" t="s">
        <v>335</v>
      </c>
      <c r="F177" s="13">
        <v>1</v>
      </c>
      <c r="G177" s="3"/>
      <c r="H177" s="13"/>
      <c r="I177" s="38"/>
      <c r="J177" s="13"/>
    </row>
    <row r="178" spans="1:10" ht="15">
      <c r="A178" s="92">
        <v>137</v>
      </c>
      <c r="B178" s="8">
        <v>2</v>
      </c>
      <c r="C178" s="51" t="s">
        <v>252</v>
      </c>
      <c r="D178" s="79" t="s">
        <v>240</v>
      </c>
      <c r="E178" s="3"/>
      <c r="F178" s="13"/>
      <c r="G178" s="3"/>
      <c r="H178" s="13"/>
      <c r="I178" s="38"/>
      <c r="J178" s="13"/>
    </row>
    <row r="179" spans="1:12" ht="15">
      <c r="A179" s="92">
        <v>138</v>
      </c>
      <c r="B179" s="8">
        <v>3</v>
      </c>
      <c r="C179" s="51" t="s">
        <v>253</v>
      </c>
      <c r="D179" s="79" t="s">
        <v>241</v>
      </c>
      <c r="E179" s="3" t="s">
        <v>340</v>
      </c>
      <c r="F179" s="13">
        <v>1</v>
      </c>
      <c r="G179" s="3"/>
      <c r="H179" s="13"/>
      <c r="I179" s="17"/>
      <c r="J179" s="67"/>
      <c r="K179" s="73"/>
      <c r="L179" s="100"/>
    </row>
    <row r="180" spans="1:10" ht="15">
      <c r="A180" s="92">
        <v>139</v>
      </c>
      <c r="B180" s="8">
        <v>4</v>
      </c>
      <c r="C180" s="51" t="s">
        <v>254</v>
      </c>
      <c r="D180" s="79" t="s">
        <v>242</v>
      </c>
      <c r="E180" s="3"/>
      <c r="F180" s="13"/>
      <c r="G180" s="3"/>
      <c r="H180" s="13"/>
      <c r="I180" s="17"/>
      <c r="J180" s="13"/>
    </row>
    <row r="181" spans="1:10" ht="15">
      <c r="A181" s="92">
        <v>140</v>
      </c>
      <c r="B181" s="8">
        <v>5</v>
      </c>
      <c r="C181" s="51" t="s">
        <v>255</v>
      </c>
      <c r="D181" s="79" t="s">
        <v>243</v>
      </c>
      <c r="E181" s="3" t="s">
        <v>339</v>
      </c>
      <c r="F181" s="13">
        <v>1</v>
      </c>
      <c r="G181" s="3"/>
      <c r="H181" s="13"/>
      <c r="I181" s="17"/>
      <c r="J181" s="13"/>
    </row>
    <row r="182" spans="1:10" ht="15">
      <c r="A182" s="92">
        <v>141</v>
      </c>
      <c r="B182" s="8">
        <v>6</v>
      </c>
      <c r="C182" s="51" t="s">
        <v>256</v>
      </c>
      <c r="D182" s="79" t="s">
        <v>389</v>
      </c>
      <c r="E182" s="9" t="s">
        <v>337</v>
      </c>
      <c r="F182" s="103">
        <v>1</v>
      </c>
      <c r="G182" s="3"/>
      <c r="H182" s="13"/>
      <c r="I182" s="17"/>
      <c r="J182" s="13"/>
    </row>
    <row r="183" spans="1:12" ht="15">
      <c r="A183" s="92">
        <v>142</v>
      </c>
      <c r="B183" s="8">
        <v>7</v>
      </c>
      <c r="C183" s="51" t="s">
        <v>257</v>
      </c>
      <c r="D183" s="79" t="s">
        <v>390</v>
      </c>
      <c r="E183" s="3" t="s">
        <v>400</v>
      </c>
      <c r="F183" s="13">
        <v>1</v>
      </c>
      <c r="G183" s="3"/>
      <c r="H183" s="13"/>
      <c r="I183" s="17"/>
      <c r="J183" s="13"/>
      <c r="K183" s="70"/>
      <c r="L183" s="94"/>
    </row>
    <row r="184" spans="1:10" ht="15">
      <c r="A184" s="92">
        <v>143</v>
      </c>
      <c r="B184" s="8">
        <v>8</v>
      </c>
      <c r="C184" s="51" t="s">
        <v>258</v>
      </c>
      <c r="D184" s="79" t="s">
        <v>244</v>
      </c>
      <c r="E184" s="3" t="s">
        <v>334</v>
      </c>
      <c r="F184" s="13">
        <v>1</v>
      </c>
      <c r="G184" s="34"/>
      <c r="H184" s="13"/>
      <c r="I184" s="17"/>
      <c r="J184" s="13"/>
    </row>
    <row r="185" spans="1:12" ht="15">
      <c r="A185" s="92">
        <v>144</v>
      </c>
      <c r="B185" s="8">
        <v>9</v>
      </c>
      <c r="C185" s="51" t="s">
        <v>259</v>
      </c>
      <c r="D185" s="79" t="s">
        <v>245</v>
      </c>
      <c r="E185" s="9" t="s">
        <v>400</v>
      </c>
      <c r="F185" s="13">
        <v>1</v>
      </c>
      <c r="G185" s="35"/>
      <c r="H185" s="13"/>
      <c r="I185" s="9"/>
      <c r="J185" s="13"/>
      <c r="K185" s="106"/>
      <c r="L185" s="100"/>
    </row>
    <row r="186" spans="1:10" ht="15">
      <c r="A186" s="92">
        <v>145</v>
      </c>
      <c r="B186" s="8">
        <v>10</v>
      </c>
      <c r="C186" s="51" t="s">
        <v>260</v>
      </c>
      <c r="D186" s="79" t="s">
        <v>246</v>
      </c>
      <c r="E186" s="9" t="s">
        <v>331</v>
      </c>
      <c r="F186" s="13">
        <v>1</v>
      </c>
      <c r="G186" s="33"/>
      <c r="H186" s="13"/>
      <c r="I186" s="9"/>
      <c r="J186" s="13"/>
    </row>
    <row r="187" spans="1:10" ht="15">
      <c r="A187" s="92">
        <v>146</v>
      </c>
      <c r="B187" s="8">
        <v>11</v>
      </c>
      <c r="C187" s="51" t="s">
        <v>261</v>
      </c>
      <c r="D187" s="79" t="s">
        <v>391</v>
      </c>
      <c r="E187" s="3" t="s">
        <v>334</v>
      </c>
      <c r="F187" s="13">
        <v>1</v>
      </c>
      <c r="G187" s="3"/>
      <c r="H187" s="13"/>
      <c r="I187" s="17"/>
      <c r="J187" s="13"/>
    </row>
    <row r="188" spans="1:10" ht="15">
      <c r="A188" s="92">
        <v>147</v>
      </c>
      <c r="B188" s="8">
        <v>12</v>
      </c>
      <c r="C188" s="51" t="s">
        <v>262</v>
      </c>
      <c r="D188" s="79" t="s">
        <v>247</v>
      </c>
      <c r="E188" s="9"/>
      <c r="F188" s="13"/>
      <c r="G188" s="3"/>
      <c r="H188" s="13"/>
      <c r="I188" s="17"/>
      <c r="J188" s="13"/>
    </row>
    <row r="189" spans="1:10" ht="15">
      <c r="A189" s="92">
        <v>148</v>
      </c>
      <c r="B189" s="8">
        <v>13</v>
      </c>
      <c r="C189" s="51" t="s">
        <v>263</v>
      </c>
      <c r="D189" s="79" t="s">
        <v>248</v>
      </c>
      <c r="E189" s="9" t="s">
        <v>331</v>
      </c>
      <c r="F189" s="13">
        <v>1</v>
      </c>
      <c r="G189" s="34"/>
      <c r="H189" s="13"/>
      <c r="I189" s="17"/>
      <c r="J189" s="13"/>
    </row>
    <row r="190" spans="1:10" ht="15">
      <c r="A190" s="92">
        <v>149</v>
      </c>
      <c r="B190" s="8">
        <v>14</v>
      </c>
      <c r="C190" s="51" t="s">
        <v>264</v>
      </c>
      <c r="D190" s="79" t="s">
        <v>249</v>
      </c>
      <c r="E190" s="3" t="s">
        <v>401</v>
      </c>
      <c r="F190" s="13">
        <v>1</v>
      </c>
      <c r="G190" s="9"/>
      <c r="H190" s="13"/>
      <c r="I190" s="9"/>
      <c r="J190" s="13"/>
    </row>
    <row r="191" spans="1:12" ht="15">
      <c r="A191" s="92">
        <v>150</v>
      </c>
      <c r="B191" s="8">
        <v>16</v>
      </c>
      <c r="C191" s="51" t="s">
        <v>266</v>
      </c>
      <c r="D191" s="79" t="s">
        <v>392</v>
      </c>
      <c r="E191" s="9" t="s">
        <v>331</v>
      </c>
      <c r="F191" s="103">
        <v>1</v>
      </c>
      <c r="G191" s="35"/>
      <c r="H191" s="103"/>
      <c r="I191" s="104"/>
      <c r="J191" s="105"/>
      <c r="K191" s="99"/>
      <c r="L191" s="101"/>
    </row>
    <row r="192" spans="1:12" ht="15">
      <c r="A192" s="92">
        <v>151</v>
      </c>
      <c r="B192" s="8">
        <v>17</v>
      </c>
      <c r="C192" s="51" t="s">
        <v>345</v>
      </c>
      <c r="D192" s="79" t="s">
        <v>344</v>
      </c>
      <c r="E192" s="3" t="s">
        <v>340</v>
      </c>
      <c r="F192" s="13">
        <v>1</v>
      </c>
      <c r="G192" s="88"/>
      <c r="I192"/>
      <c r="K192" s="99"/>
      <c r="L192" s="101"/>
    </row>
    <row r="193" spans="2:10" ht="15.75" thickBot="1">
      <c r="B193" s="32">
        <f>F193+H193+J193</f>
        <v>13</v>
      </c>
      <c r="C193" s="55"/>
      <c r="D193" s="85" t="s">
        <v>6</v>
      </c>
      <c r="E193" s="39"/>
      <c r="F193" s="40">
        <f>SUM(F177:F192)</f>
        <v>13</v>
      </c>
      <c r="G193" s="39"/>
      <c r="H193" s="40">
        <f>SUM(H177:H192)</f>
        <v>0</v>
      </c>
      <c r="I193" s="40"/>
      <c r="J193" s="40">
        <f>SUM(J177:J192)</f>
        <v>0</v>
      </c>
    </row>
    <row r="194" ht="15.75" thickBot="1">
      <c r="E194" s="5"/>
    </row>
    <row r="195" spans="2:12" ht="39" customHeight="1" thickBot="1">
      <c r="B195" s="20" t="s">
        <v>7</v>
      </c>
      <c r="C195" s="20" t="s">
        <v>32</v>
      </c>
      <c r="D195" s="47" t="s">
        <v>319</v>
      </c>
      <c r="E195" s="16" t="s">
        <v>367</v>
      </c>
      <c r="F195" s="11"/>
      <c r="G195" s="16" t="s">
        <v>368</v>
      </c>
      <c r="H195" s="15"/>
      <c r="I195" s="16" t="s">
        <v>369</v>
      </c>
      <c r="J195" s="15"/>
      <c r="K195" s="69" t="s">
        <v>321</v>
      </c>
      <c r="L195" s="107" t="s">
        <v>322</v>
      </c>
    </row>
    <row r="196" spans="1:12" ht="15">
      <c r="A196" s="92">
        <v>152</v>
      </c>
      <c r="B196" s="8">
        <v>1</v>
      </c>
      <c r="C196" s="51" t="s">
        <v>285</v>
      </c>
      <c r="D196" s="79" t="s">
        <v>398</v>
      </c>
      <c r="E196" s="110"/>
      <c r="F196" s="103"/>
      <c r="G196" s="9"/>
      <c r="H196" s="103"/>
      <c r="I196" s="111"/>
      <c r="J196" s="103"/>
      <c r="L196" s="95"/>
    </row>
    <row r="197" spans="1:12" ht="15">
      <c r="A197" s="92">
        <v>153</v>
      </c>
      <c r="B197" s="8">
        <v>2</v>
      </c>
      <c r="C197" s="51" t="s">
        <v>286</v>
      </c>
      <c r="D197" s="79" t="s">
        <v>267</v>
      </c>
      <c r="E197" s="9" t="s">
        <v>333</v>
      </c>
      <c r="F197" s="103">
        <v>1</v>
      </c>
      <c r="G197" s="9"/>
      <c r="H197" s="103"/>
      <c r="I197" s="111"/>
      <c r="J197" s="103"/>
      <c r="L197" s="95"/>
    </row>
    <row r="198" spans="1:12" ht="15">
      <c r="A198" s="92">
        <v>154</v>
      </c>
      <c r="B198" s="8">
        <v>3</v>
      </c>
      <c r="C198" s="51" t="s">
        <v>287</v>
      </c>
      <c r="D198" s="79" t="s">
        <v>268</v>
      </c>
      <c r="E198" s="9"/>
      <c r="F198" s="103"/>
      <c r="G198" s="9"/>
      <c r="H198" s="103"/>
      <c r="I198" s="104"/>
      <c r="J198" s="103"/>
      <c r="L198" s="95"/>
    </row>
    <row r="199" spans="1:12" ht="15">
      <c r="A199" s="92">
        <v>155</v>
      </c>
      <c r="B199" s="8">
        <v>4</v>
      </c>
      <c r="C199" s="51" t="s">
        <v>288</v>
      </c>
      <c r="D199" s="79" t="s">
        <v>269</v>
      </c>
      <c r="E199" s="9"/>
      <c r="F199" s="103"/>
      <c r="G199" s="9"/>
      <c r="H199" s="103"/>
      <c r="I199" s="104"/>
      <c r="J199" s="103"/>
      <c r="L199" s="95"/>
    </row>
    <row r="200" spans="1:13" ht="15">
      <c r="A200" s="92">
        <v>156</v>
      </c>
      <c r="B200" s="8">
        <v>5</v>
      </c>
      <c r="C200" s="51" t="s">
        <v>289</v>
      </c>
      <c r="D200" s="79" t="s">
        <v>270</v>
      </c>
      <c r="E200" s="9"/>
      <c r="F200" s="103"/>
      <c r="G200" s="9"/>
      <c r="H200" s="103"/>
      <c r="I200" s="104"/>
      <c r="J200" s="105"/>
      <c r="K200" s="73"/>
      <c r="L200" s="102"/>
      <c r="M200" s="97"/>
    </row>
    <row r="201" spans="1:12" ht="15">
      <c r="A201" s="92">
        <v>157</v>
      </c>
      <c r="B201" s="8">
        <v>6</v>
      </c>
      <c r="C201" s="51" t="s">
        <v>290</v>
      </c>
      <c r="D201" s="79" t="s">
        <v>271</v>
      </c>
      <c r="E201" s="9"/>
      <c r="F201" s="103"/>
      <c r="G201" s="35"/>
      <c r="H201" s="103"/>
      <c r="I201" s="104"/>
      <c r="J201" s="115"/>
      <c r="K201" s="89"/>
      <c r="L201" s="102"/>
    </row>
    <row r="202" spans="1:12" ht="15">
      <c r="A202" s="92">
        <v>158</v>
      </c>
      <c r="B202" s="8">
        <v>7</v>
      </c>
      <c r="C202" s="51" t="s">
        <v>291</v>
      </c>
      <c r="D202" s="79" t="s">
        <v>272</v>
      </c>
      <c r="E202" s="110" t="s">
        <v>333</v>
      </c>
      <c r="F202" s="103">
        <v>1</v>
      </c>
      <c r="G202" s="9"/>
      <c r="H202" s="103"/>
      <c r="I202" s="104"/>
      <c r="J202" s="103"/>
      <c r="L202" s="95"/>
    </row>
    <row r="203" spans="1:12" ht="15">
      <c r="A203" s="92">
        <v>159</v>
      </c>
      <c r="B203" s="8">
        <v>8</v>
      </c>
      <c r="C203" s="51" t="s">
        <v>292</v>
      </c>
      <c r="D203" s="79" t="s">
        <v>273</v>
      </c>
      <c r="E203" s="9" t="s">
        <v>333</v>
      </c>
      <c r="F203" s="103">
        <v>1</v>
      </c>
      <c r="G203" s="35"/>
      <c r="H203" s="103"/>
      <c r="I203" s="104"/>
      <c r="J203" s="103"/>
      <c r="K203" s="73"/>
      <c r="L203" s="102"/>
    </row>
    <row r="204" spans="1:12" ht="15">
      <c r="A204" s="92">
        <v>160</v>
      </c>
      <c r="B204" s="8">
        <v>9</v>
      </c>
      <c r="C204" s="51" t="s">
        <v>293</v>
      </c>
      <c r="D204" s="79" t="s">
        <v>274</v>
      </c>
      <c r="E204" s="9"/>
      <c r="F204" s="103"/>
      <c r="G204" s="9"/>
      <c r="H204" s="103"/>
      <c r="I204" s="9"/>
      <c r="J204" s="105"/>
      <c r="K204" s="73"/>
      <c r="L204" s="102"/>
    </row>
    <row r="205" spans="1:12" ht="15">
      <c r="A205" s="92">
        <v>161</v>
      </c>
      <c r="B205" s="8">
        <v>10</v>
      </c>
      <c r="C205" s="51" t="s">
        <v>294</v>
      </c>
      <c r="D205" s="79" t="s">
        <v>275</v>
      </c>
      <c r="E205" s="9" t="s">
        <v>337</v>
      </c>
      <c r="F205" s="103">
        <v>1</v>
      </c>
      <c r="G205" s="9"/>
      <c r="H205" s="103"/>
      <c r="I205" s="104"/>
      <c r="J205" s="103"/>
      <c r="K205" s="106"/>
      <c r="L205" s="102"/>
    </row>
    <row r="206" spans="1:12" ht="15">
      <c r="A206" s="92">
        <v>162</v>
      </c>
      <c r="B206" s="8">
        <v>11</v>
      </c>
      <c r="C206" s="51" t="s">
        <v>295</v>
      </c>
      <c r="D206" s="79" t="s">
        <v>276</v>
      </c>
      <c r="E206" s="9" t="s">
        <v>400</v>
      </c>
      <c r="F206" s="103">
        <v>1</v>
      </c>
      <c r="G206" s="35"/>
      <c r="H206" s="105"/>
      <c r="I206" s="104"/>
      <c r="J206" s="103"/>
      <c r="K206" s="73"/>
      <c r="L206" s="102"/>
    </row>
    <row r="207" spans="1:12" ht="15">
      <c r="A207" s="92">
        <v>163</v>
      </c>
      <c r="B207" s="8">
        <v>12</v>
      </c>
      <c r="C207" s="51" t="s">
        <v>296</v>
      </c>
      <c r="D207" s="79" t="s">
        <v>277</v>
      </c>
      <c r="E207" s="9"/>
      <c r="F207" s="103"/>
      <c r="G207" s="9"/>
      <c r="H207" s="103"/>
      <c r="I207" s="104"/>
      <c r="J207" s="103"/>
      <c r="K207" s="89"/>
      <c r="L207" s="102"/>
    </row>
    <row r="208" spans="1:12" ht="15">
      <c r="A208" s="92">
        <v>164</v>
      </c>
      <c r="B208" s="8">
        <v>13</v>
      </c>
      <c r="C208" s="51" t="s">
        <v>297</v>
      </c>
      <c r="D208" s="79" t="s">
        <v>278</v>
      </c>
      <c r="E208" s="9"/>
      <c r="F208" s="103"/>
      <c r="G208" s="35"/>
      <c r="H208" s="103"/>
      <c r="I208" s="9"/>
      <c r="J208" s="103"/>
      <c r="K208" s="106"/>
      <c r="L208" s="102"/>
    </row>
    <row r="209" spans="1:12" ht="15">
      <c r="A209" s="92">
        <v>165</v>
      </c>
      <c r="B209" s="8">
        <v>14</v>
      </c>
      <c r="C209" s="51" t="s">
        <v>298</v>
      </c>
      <c r="D209" s="79" t="s">
        <v>279</v>
      </c>
      <c r="E209" s="9"/>
      <c r="F209" s="103"/>
      <c r="G209" s="33"/>
      <c r="H209" s="103"/>
      <c r="I209" s="9"/>
      <c r="J209" s="103"/>
      <c r="K209" s="106"/>
      <c r="L209" s="102"/>
    </row>
    <row r="210" spans="1:12" ht="15">
      <c r="A210" s="92">
        <v>166</v>
      </c>
      <c r="B210" s="8">
        <v>15</v>
      </c>
      <c r="C210" s="51" t="s">
        <v>299</v>
      </c>
      <c r="D210" s="79" t="s">
        <v>14</v>
      </c>
      <c r="E210" s="9" t="s">
        <v>331</v>
      </c>
      <c r="F210" s="103">
        <v>1</v>
      </c>
      <c r="G210" s="9"/>
      <c r="H210" s="103"/>
      <c r="I210" s="104"/>
      <c r="J210" s="105"/>
      <c r="K210" s="73"/>
      <c r="L210" s="102"/>
    </row>
    <row r="211" spans="1:12" ht="15">
      <c r="A211" s="92">
        <v>167</v>
      </c>
      <c r="B211" s="8">
        <v>16</v>
      </c>
      <c r="C211" s="51" t="s">
        <v>300</v>
      </c>
      <c r="D211" s="79" t="s">
        <v>280</v>
      </c>
      <c r="E211" s="9" t="s">
        <v>333</v>
      </c>
      <c r="F211" s="103">
        <v>1</v>
      </c>
      <c r="G211" s="9"/>
      <c r="H211" s="103"/>
      <c r="I211" s="104"/>
      <c r="J211" s="103"/>
      <c r="L211" s="95"/>
    </row>
    <row r="212" spans="1:12" ht="15">
      <c r="A212" s="92">
        <v>168</v>
      </c>
      <c r="B212" s="8">
        <v>17</v>
      </c>
      <c r="C212" s="51" t="s">
        <v>301</v>
      </c>
      <c r="D212" s="79" t="s">
        <v>281</v>
      </c>
      <c r="E212" s="3" t="s">
        <v>336</v>
      </c>
      <c r="F212" s="13">
        <v>1</v>
      </c>
      <c r="G212" s="9"/>
      <c r="H212" s="103"/>
      <c r="I212" s="104"/>
      <c r="J212" s="103"/>
      <c r="L212" s="95"/>
    </row>
    <row r="213" spans="1:12" ht="15">
      <c r="A213" s="92">
        <v>169</v>
      </c>
      <c r="B213" s="8">
        <v>18</v>
      </c>
      <c r="C213" s="51" t="s">
        <v>302</v>
      </c>
      <c r="D213" s="79" t="s">
        <v>282</v>
      </c>
      <c r="E213" s="9"/>
      <c r="F213" s="103"/>
      <c r="G213" s="35"/>
      <c r="H213" s="103"/>
      <c r="I213" s="104"/>
      <c r="J213" s="103"/>
      <c r="L213" s="95"/>
    </row>
    <row r="214" spans="1:12" ht="15">
      <c r="A214" s="92">
        <v>170</v>
      </c>
      <c r="B214" s="8">
        <v>19</v>
      </c>
      <c r="C214" s="51" t="s">
        <v>303</v>
      </c>
      <c r="D214" s="79" t="s">
        <v>283</v>
      </c>
      <c r="E214" s="9" t="s">
        <v>331</v>
      </c>
      <c r="F214" s="103">
        <v>1</v>
      </c>
      <c r="G214" s="33"/>
      <c r="H214" s="103"/>
      <c r="I214" s="9"/>
      <c r="J214" s="103"/>
      <c r="L214" s="95"/>
    </row>
    <row r="215" spans="1:12" ht="15">
      <c r="A215" s="92">
        <v>171</v>
      </c>
      <c r="B215" s="8">
        <v>20</v>
      </c>
      <c r="C215" s="51" t="s">
        <v>304</v>
      </c>
      <c r="D215" s="79" t="s">
        <v>284</v>
      </c>
      <c r="E215" s="9"/>
      <c r="F215" s="103"/>
      <c r="G215" s="9"/>
      <c r="H215" s="103"/>
      <c r="I215" s="104"/>
      <c r="J215" s="103"/>
      <c r="L215" s="95"/>
    </row>
    <row r="216" spans="1:12" ht="15">
      <c r="A216" s="92">
        <v>172</v>
      </c>
      <c r="B216" s="8">
        <v>21</v>
      </c>
      <c r="C216" s="51" t="s">
        <v>362</v>
      </c>
      <c r="D216" s="79" t="s">
        <v>364</v>
      </c>
      <c r="E216" s="9"/>
      <c r="F216" s="103"/>
      <c r="G216" s="33"/>
      <c r="H216" s="103"/>
      <c r="I216" s="9"/>
      <c r="J216" s="103"/>
      <c r="K216" s="73"/>
      <c r="L216" s="102"/>
    </row>
    <row r="217" spans="1:12" ht="15">
      <c r="A217" s="92">
        <v>173</v>
      </c>
      <c r="B217" s="8">
        <v>22</v>
      </c>
      <c r="C217" s="51" t="s">
        <v>363</v>
      </c>
      <c r="D217" s="79" t="s">
        <v>365</v>
      </c>
      <c r="E217" s="9" t="s">
        <v>330</v>
      </c>
      <c r="F217" s="103">
        <v>1</v>
      </c>
      <c r="G217" s="9"/>
      <c r="H217" s="103"/>
      <c r="I217" s="104"/>
      <c r="J217" s="103"/>
      <c r="K217" s="73"/>
      <c r="L217" s="102"/>
    </row>
    <row r="218" spans="2:10" ht="15.75" thickBot="1">
      <c r="B218" s="32">
        <f>F218+H218+J218</f>
        <v>10</v>
      </c>
      <c r="C218" s="55"/>
      <c r="D218" s="85"/>
      <c r="E218" s="39"/>
      <c r="F218" s="40">
        <f>SUM(F196:F217)</f>
        <v>10</v>
      </c>
      <c r="G218" s="39"/>
      <c r="H218" s="40">
        <f>SUM(H196:H217)</f>
        <v>0</v>
      </c>
      <c r="I218" s="40"/>
      <c r="J218" s="40">
        <f>SUM(J196:J217)</f>
        <v>0</v>
      </c>
    </row>
    <row r="219" spans="1:23" s="19" customFormat="1" ht="15">
      <c r="A219" s="95"/>
      <c r="B219" s="31"/>
      <c r="C219" s="22"/>
      <c r="D219" s="23"/>
      <c r="E219" s="24"/>
      <c r="F219" s="21"/>
      <c r="G219" s="24"/>
      <c r="H219" s="21"/>
      <c r="I219" s="25"/>
      <c r="J219" s="21"/>
      <c r="K219" s="71"/>
      <c r="L219" s="95"/>
      <c r="Q219" s="71"/>
      <c r="R219" s="71"/>
      <c r="S219" s="71"/>
      <c r="T219" s="71"/>
      <c r="U219" s="71"/>
      <c r="V219" s="71"/>
      <c r="W219" s="71"/>
    </row>
    <row r="220" spans="2:11" ht="15.75" thickBot="1">
      <c r="B220" s="32">
        <f>F220+H220+J220</f>
        <v>100</v>
      </c>
      <c r="C220" s="52"/>
      <c r="D220" s="82" t="s">
        <v>6</v>
      </c>
      <c r="E220" s="26"/>
      <c r="F220" s="27">
        <f>F23+F39+F49+F64+F87+F81+F101+F115+F121+F128+F153+F174+F193+F218</f>
        <v>100</v>
      </c>
      <c r="G220" s="26"/>
      <c r="H220" s="27">
        <f>SUM(H16:H219)/2</f>
        <v>0</v>
      </c>
      <c r="I220" s="27"/>
      <c r="J220" s="27">
        <f>SUM(J16:J219)/2</f>
        <v>0</v>
      </c>
      <c r="K220" s="27">
        <f>SUM(F220:J220)</f>
        <v>100</v>
      </c>
    </row>
    <row r="221" ht="15">
      <c r="E221" s="5"/>
    </row>
    <row r="222" ht="15">
      <c r="E222" s="5"/>
    </row>
    <row r="223" ht="15">
      <c r="E223" s="5"/>
    </row>
    <row r="224" ht="15">
      <c r="E224" s="5"/>
    </row>
    <row r="225" ht="15">
      <c r="E225" s="5"/>
    </row>
    <row r="226" ht="15">
      <c r="E226" s="5"/>
    </row>
    <row r="227" spans="3:5" ht="15">
      <c r="C227" s="87"/>
      <c r="E227" s="5"/>
    </row>
    <row r="228" spans="3:5" ht="15">
      <c r="C228" s="87"/>
      <c r="E228" s="5"/>
    </row>
    <row r="229" spans="3:5" ht="15">
      <c r="C229" s="87"/>
      <c r="D229" s="87"/>
      <c r="E229" s="5"/>
    </row>
    <row r="230" spans="3:5" ht="15">
      <c r="C230" s="87"/>
      <c r="D230" s="87"/>
      <c r="E230" s="5"/>
    </row>
    <row r="231" spans="3:5" ht="15">
      <c r="C231" s="87"/>
      <c r="D231" s="87"/>
      <c r="E231" s="5"/>
    </row>
    <row r="232" spans="3:5" ht="15">
      <c r="C232" s="87"/>
      <c r="D232" s="87"/>
      <c r="E232" s="5"/>
    </row>
    <row r="233" spans="3:5" ht="15">
      <c r="C233" s="87"/>
      <c r="D233" s="87"/>
      <c r="E233" s="5"/>
    </row>
    <row r="234" spans="3:5" ht="15">
      <c r="C234" s="87"/>
      <c r="D234" s="87"/>
      <c r="E234" s="5"/>
    </row>
    <row r="235" spans="3:5" ht="15">
      <c r="C235" s="87"/>
      <c r="D235" s="87"/>
      <c r="E235" s="5"/>
    </row>
    <row r="236" spans="3:5" ht="15">
      <c r="C236" s="87"/>
      <c r="E236" s="5"/>
    </row>
    <row r="237" spans="3:5" ht="15">
      <c r="C237" s="87"/>
      <c r="E237" s="5"/>
    </row>
    <row r="238" spans="3:5" ht="15">
      <c r="C238" s="87"/>
      <c r="E238" s="5"/>
    </row>
    <row r="239" spans="3:5" ht="15">
      <c r="C239" s="87"/>
      <c r="E239" s="5"/>
    </row>
    <row r="240" spans="3:5" ht="15">
      <c r="C240" s="87"/>
      <c r="E240" s="5"/>
    </row>
    <row r="241" spans="3:5" ht="15">
      <c r="C241" s="87"/>
      <c r="E241" s="5"/>
    </row>
    <row r="242" spans="3:5" ht="15">
      <c r="C242" s="87"/>
      <c r="E242" s="5"/>
    </row>
    <row r="243" ht="15">
      <c r="E243" s="5"/>
    </row>
    <row r="244" ht="15">
      <c r="E244" s="5"/>
    </row>
    <row r="245" spans="3:5" ht="15">
      <c r="C245" s="87"/>
      <c r="E245" s="5"/>
    </row>
    <row r="246" spans="3:5" ht="15">
      <c r="C246" s="87"/>
      <c r="E246" s="5"/>
    </row>
    <row r="247" ht="15">
      <c r="E247" s="5"/>
    </row>
    <row r="248" ht="15">
      <c r="E248" s="5"/>
    </row>
    <row r="249" ht="15">
      <c r="E249" s="5"/>
    </row>
    <row r="250" ht="15">
      <c r="E250" s="5"/>
    </row>
    <row r="251" ht="15">
      <c r="E251" s="5"/>
    </row>
    <row r="252" ht="15">
      <c r="E252" s="5"/>
    </row>
    <row r="253" ht="15">
      <c r="E253" s="5"/>
    </row>
    <row r="254" ht="15">
      <c r="E254" s="5"/>
    </row>
    <row r="255" ht="15">
      <c r="E255" s="5"/>
    </row>
    <row r="256" ht="15">
      <c r="E256" s="5"/>
    </row>
    <row r="257" ht="15">
      <c r="E257" s="5"/>
    </row>
    <row r="258" ht="15">
      <c r="E258" s="5"/>
    </row>
    <row r="259" ht="15">
      <c r="E259" s="5"/>
    </row>
    <row r="260" ht="15">
      <c r="E260" s="5"/>
    </row>
    <row r="261" ht="15">
      <c r="E261" s="5"/>
    </row>
    <row r="262" ht="15">
      <c r="E262" s="5"/>
    </row>
    <row r="263" ht="15">
      <c r="E263" s="5"/>
    </row>
    <row r="264" ht="15">
      <c r="E264" s="5"/>
    </row>
    <row r="265" ht="15">
      <c r="E265" s="5"/>
    </row>
    <row r="266" ht="15">
      <c r="E266" s="5"/>
    </row>
    <row r="267" ht="15">
      <c r="E267" s="5"/>
    </row>
    <row r="268" ht="15">
      <c r="E268" s="5"/>
    </row>
    <row r="269" ht="15">
      <c r="E269" s="5"/>
    </row>
    <row r="270" ht="15">
      <c r="E270" s="5"/>
    </row>
    <row r="271" ht="15">
      <c r="E271" s="5"/>
    </row>
    <row r="272" ht="15">
      <c r="E272" s="5"/>
    </row>
    <row r="273" ht="15">
      <c r="E273" s="5"/>
    </row>
    <row r="274" ht="15">
      <c r="E274" s="5"/>
    </row>
    <row r="275" ht="15">
      <c r="E275" s="5"/>
    </row>
    <row r="276" ht="15">
      <c r="E276" s="5"/>
    </row>
    <row r="277" ht="15">
      <c r="E277" s="5"/>
    </row>
    <row r="278" ht="15">
      <c r="E278" s="5"/>
    </row>
    <row r="279" ht="15">
      <c r="E279" s="5"/>
    </row>
    <row r="280" ht="15">
      <c r="E280" s="5"/>
    </row>
    <row r="281" ht="15">
      <c r="E281" s="5"/>
    </row>
    <row r="282" ht="15">
      <c r="E282" s="5"/>
    </row>
    <row r="283" ht="15">
      <c r="E283" s="5"/>
    </row>
    <row r="284" ht="15">
      <c r="E284" s="5"/>
    </row>
    <row r="285" ht="15">
      <c r="E285" s="5"/>
    </row>
    <row r="286" ht="15">
      <c r="E286" s="5"/>
    </row>
    <row r="287" ht="15">
      <c r="E287" s="5"/>
    </row>
    <row r="288" ht="15">
      <c r="E288" s="5"/>
    </row>
    <row r="289" ht="15">
      <c r="E289" s="5"/>
    </row>
    <row r="290" ht="15">
      <c r="E290" s="5"/>
    </row>
    <row r="291" ht="15">
      <c r="E291" s="5"/>
    </row>
    <row r="292" ht="15">
      <c r="E292" s="5"/>
    </row>
    <row r="293" ht="15">
      <c r="E293" s="5"/>
    </row>
    <row r="294" ht="15">
      <c r="E294" s="5"/>
    </row>
    <row r="295" ht="15">
      <c r="E295" s="5"/>
    </row>
    <row r="296" ht="15">
      <c r="E296" s="5"/>
    </row>
    <row r="297" ht="15">
      <c r="E297" s="5"/>
    </row>
    <row r="298" ht="15">
      <c r="E298" s="5"/>
    </row>
    <row r="299" ht="15">
      <c r="E299" s="5"/>
    </row>
    <row r="300" ht="15">
      <c r="E300" s="5"/>
    </row>
    <row r="301" ht="15">
      <c r="E301" s="5"/>
    </row>
    <row r="302" ht="15">
      <c r="E302" s="5"/>
    </row>
    <row r="303" ht="15">
      <c r="E303" s="5"/>
    </row>
    <row r="304" ht="15">
      <c r="E304" s="5"/>
    </row>
    <row r="305" ht="15">
      <c r="E305" s="5"/>
    </row>
    <row r="306" ht="15">
      <c r="E306" s="5"/>
    </row>
    <row r="307" ht="15">
      <c r="E307" s="5"/>
    </row>
    <row r="308" ht="15">
      <c r="E308" s="5"/>
    </row>
    <row r="309" ht="15">
      <c r="E309" s="5"/>
    </row>
    <row r="310" ht="15">
      <c r="E310" s="5"/>
    </row>
    <row r="311" ht="15">
      <c r="E311" s="5"/>
    </row>
    <row r="312" ht="15">
      <c r="E312" s="5"/>
    </row>
    <row r="313" ht="15">
      <c r="E313" s="5"/>
    </row>
    <row r="314" ht="15">
      <c r="E314" s="5"/>
    </row>
    <row r="315" ht="15">
      <c r="E315" s="5"/>
    </row>
    <row r="316" ht="15">
      <c r="E316" s="5"/>
    </row>
    <row r="317" ht="15">
      <c r="E317" s="5"/>
    </row>
    <row r="318" ht="15">
      <c r="E318" s="5"/>
    </row>
    <row r="319" ht="15">
      <c r="E319" s="5"/>
    </row>
    <row r="320" ht="15">
      <c r="E320" s="5"/>
    </row>
    <row r="321" ht="15">
      <c r="E321" s="5"/>
    </row>
    <row r="322" ht="15">
      <c r="E322" s="5"/>
    </row>
    <row r="323" ht="15">
      <c r="E323" s="5"/>
    </row>
    <row r="324" ht="15">
      <c r="E324" s="5"/>
    </row>
    <row r="325" ht="15">
      <c r="E325" s="5"/>
    </row>
    <row r="326" ht="15">
      <c r="E326" s="5"/>
    </row>
    <row r="327" ht="15">
      <c r="E327" s="5"/>
    </row>
    <row r="328" ht="15">
      <c r="E328" s="5"/>
    </row>
    <row r="329" ht="15">
      <c r="E329" s="5"/>
    </row>
    <row r="330" ht="15">
      <c r="E330" s="5"/>
    </row>
    <row r="331" ht="15">
      <c r="E331" s="5"/>
    </row>
    <row r="332" ht="15">
      <c r="E332" s="5"/>
    </row>
    <row r="333" ht="15">
      <c r="E333" s="5"/>
    </row>
    <row r="334" ht="15">
      <c r="E334" s="5"/>
    </row>
    <row r="335" ht="15">
      <c r="E335" s="5"/>
    </row>
    <row r="336" ht="15">
      <c r="E336" s="5"/>
    </row>
    <row r="337" ht="15">
      <c r="E337" s="5"/>
    </row>
    <row r="338" ht="15">
      <c r="E338" s="5"/>
    </row>
    <row r="339" ht="15">
      <c r="E339" s="5"/>
    </row>
    <row r="340" ht="15">
      <c r="E340" s="5"/>
    </row>
    <row r="341" ht="15">
      <c r="E341" s="5"/>
    </row>
    <row r="342" ht="15">
      <c r="E342" s="5"/>
    </row>
    <row r="343" ht="15">
      <c r="E343" s="5"/>
    </row>
    <row r="344" ht="15">
      <c r="E344" s="5"/>
    </row>
    <row r="345" ht="15">
      <c r="E345" s="5"/>
    </row>
    <row r="346" ht="15">
      <c r="E346" s="5"/>
    </row>
    <row r="347" ht="15">
      <c r="E347" s="5"/>
    </row>
    <row r="348" ht="15">
      <c r="E348" s="5"/>
    </row>
    <row r="349" ht="15">
      <c r="E349" s="5"/>
    </row>
    <row r="350" ht="15">
      <c r="E350" s="5"/>
    </row>
    <row r="351" ht="15">
      <c r="E351" s="5"/>
    </row>
    <row r="352" ht="15">
      <c r="E352" s="5"/>
    </row>
    <row r="353" ht="15">
      <c r="E353" s="5"/>
    </row>
    <row r="354" ht="15">
      <c r="E354" s="5"/>
    </row>
    <row r="355" ht="15">
      <c r="E355" s="5"/>
    </row>
    <row r="356" ht="15">
      <c r="E356" s="5"/>
    </row>
    <row r="357" ht="15">
      <c r="E357" s="5"/>
    </row>
    <row r="358" ht="15">
      <c r="E358" s="5"/>
    </row>
    <row r="359" ht="15">
      <c r="E359" s="5"/>
    </row>
    <row r="360" ht="15">
      <c r="E360" s="5"/>
    </row>
    <row r="361" ht="15">
      <c r="E361" s="5"/>
    </row>
    <row r="362" ht="15">
      <c r="E362" s="5"/>
    </row>
    <row r="363" ht="15">
      <c r="E363" s="5"/>
    </row>
    <row r="364" ht="15">
      <c r="E364" s="5"/>
    </row>
    <row r="365" ht="15">
      <c r="E365" s="5"/>
    </row>
    <row r="366" ht="15">
      <c r="E366" s="5"/>
    </row>
    <row r="367" ht="15">
      <c r="E367" s="5"/>
    </row>
    <row r="368" ht="15">
      <c r="E368" s="5"/>
    </row>
    <row r="369" ht="15">
      <c r="E369" s="5"/>
    </row>
    <row r="370" ht="15">
      <c r="E370" s="5"/>
    </row>
    <row r="371" ht="15">
      <c r="E371" s="5"/>
    </row>
    <row r="372" ht="15">
      <c r="E372" s="5"/>
    </row>
    <row r="373" ht="15">
      <c r="E373" s="5"/>
    </row>
    <row r="374" ht="15">
      <c r="E374" s="5"/>
    </row>
    <row r="375" ht="15">
      <c r="E375" s="5"/>
    </row>
    <row r="376" ht="15">
      <c r="E376" s="5"/>
    </row>
    <row r="377" ht="15">
      <c r="E377" s="5"/>
    </row>
    <row r="378" ht="15">
      <c r="E378" s="5"/>
    </row>
    <row r="379" ht="15">
      <c r="E379" s="5"/>
    </row>
    <row r="380" ht="15">
      <c r="E380" s="5"/>
    </row>
    <row r="381" ht="15">
      <c r="E381" s="5"/>
    </row>
    <row r="382" ht="15">
      <c r="E382" s="5"/>
    </row>
    <row r="383" ht="15">
      <c r="E383" s="5"/>
    </row>
    <row r="384" ht="15">
      <c r="E384" s="5"/>
    </row>
    <row r="385" ht="15">
      <c r="E385" s="5"/>
    </row>
    <row r="386" ht="15">
      <c r="E386" s="5"/>
    </row>
    <row r="387" ht="15">
      <c r="E387" s="5"/>
    </row>
    <row r="388" ht="15">
      <c r="E388" s="5"/>
    </row>
    <row r="389" ht="15">
      <c r="E389" s="5"/>
    </row>
    <row r="390" ht="15">
      <c r="E390" s="5"/>
    </row>
    <row r="391" ht="15">
      <c r="E391" s="5"/>
    </row>
    <row r="392" ht="15">
      <c r="E392" s="5"/>
    </row>
    <row r="393" ht="15">
      <c r="E393" s="5"/>
    </row>
    <row r="394" ht="15">
      <c r="E394" s="5"/>
    </row>
    <row r="395" ht="15">
      <c r="E395" s="5"/>
    </row>
    <row r="396" ht="15">
      <c r="E396" s="5"/>
    </row>
    <row r="397" ht="15">
      <c r="E397" s="5"/>
    </row>
    <row r="398" ht="15">
      <c r="E398" s="5"/>
    </row>
    <row r="399" ht="15">
      <c r="E399" s="5"/>
    </row>
    <row r="400" ht="15">
      <c r="E400" s="5"/>
    </row>
    <row r="401" ht="15">
      <c r="E401" s="5"/>
    </row>
    <row r="402" ht="15">
      <c r="E402" s="5"/>
    </row>
    <row r="403" ht="15">
      <c r="E403" s="5"/>
    </row>
    <row r="404" ht="15">
      <c r="E404" s="5"/>
    </row>
    <row r="405" ht="15">
      <c r="E405" s="5"/>
    </row>
    <row r="406" ht="15">
      <c r="E406" s="5"/>
    </row>
    <row r="407" ht="15">
      <c r="E407" s="5"/>
    </row>
    <row r="408" ht="15">
      <c r="E408" s="5"/>
    </row>
    <row r="409" ht="15">
      <c r="E409" s="5"/>
    </row>
    <row r="410" ht="15">
      <c r="E410" s="5"/>
    </row>
    <row r="411" ht="15">
      <c r="E411" s="5"/>
    </row>
    <row r="412" ht="15">
      <c r="E412" s="5"/>
    </row>
    <row r="413" ht="15">
      <c r="E413" s="5"/>
    </row>
    <row r="414" ht="15">
      <c r="E414" s="5"/>
    </row>
    <row r="415" ht="15">
      <c r="E415" s="5"/>
    </row>
    <row r="416" ht="15">
      <c r="E416" s="5"/>
    </row>
    <row r="417" ht="15">
      <c r="E417" s="5"/>
    </row>
    <row r="418" ht="15">
      <c r="E418" s="5"/>
    </row>
    <row r="419" ht="15">
      <c r="E419" s="5"/>
    </row>
    <row r="420" ht="15">
      <c r="E420" s="5"/>
    </row>
    <row r="421" ht="15">
      <c r="E421" s="5"/>
    </row>
    <row r="422" ht="15">
      <c r="E422" s="5"/>
    </row>
    <row r="423" ht="15">
      <c r="E423" s="5"/>
    </row>
    <row r="424" ht="15">
      <c r="E424" s="5"/>
    </row>
    <row r="425" ht="15">
      <c r="E425" s="5"/>
    </row>
    <row r="426" ht="15">
      <c r="E426" s="5"/>
    </row>
    <row r="427" ht="15">
      <c r="E427" s="5"/>
    </row>
    <row r="428" ht="15">
      <c r="E428" s="5"/>
    </row>
    <row r="429" ht="15">
      <c r="E429" s="5"/>
    </row>
    <row r="430" ht="15">
      <c r="E430" s="5"/>
    </row>
    <row r="431" ht="15">
      <c r="E431" s="5"/>
    </row>
    <row r="432" ht="15">
      <c r="E432" s="5"/>
    </row>
    <row r="433" ht="15">
      <c r="E433" s="5"/>
    </row>
    <row r="434" ht="15">
      <c r="E434" s="5"/>
    </row>
    <row r="435" ht="15">
      <c r="E435" s="5"/>
    </row>
    <row r="436" ht="15">
      <c r="E436" s="5"/>
    </row>
    <row r="437" ht="15">
      <c r="E437" s="5"/>
    </row>
    <row r="438" ht="15">
      <c r="E438" s="5"/>
    </row>
    <row r="439" ht="15">
      <c r="E439" s="5"/>
    </row>
    <row r="440" ht="15">
      <c r="E440" s="5"/>
    </row>
    <row r="441" ht="15">
      <c r="E441" s="5"/>
    </row>
    <row r="442" ht="15">
      <c r="E442" s="5"/>
    </row>
    <row r="443" ht="15">
      <c r="E443" s="5"/>
    </row>
    <row r="444" ht="15">
      <c r="E444" s="5"/>
    </row>
    <row r="445" ht="15">
      <c r="E445" s="5"/>
    </row>
    <row r="446" ht="15">
      <c r="E446" s="5"/>
    </row>
    <row r="447" ht="15">
      <c r="E447" s="5"/>
    </row>
    <row r="448" ht="15">
      <c r="E448" s="5"/>
    </row>
    <row r="449" ht="15">
      <c r="E449" s="5"/>
    </row>
    <row r="450" ht="15">
      <c r="E450" s="5"/>
    </row>
    <row r="451" ht="15">
      <c r="E451" s="5"/>
    </row>
    <row r="452" ht="15">
      <c r="E452" s="5"/>
    </row>
    <row r="453" ht="15">
      <c r="E453" s="5"/>
    </row>
    <row r="454" ht="15">
      <c r="E454" s="5"/>
    </row>
    <row r="455" ht="15">
      <c r="E455" s="5"/>
    </row>
    <row r="456" ht="15">
      <c r="E456" s="5"/>
    </row>
    <row r="457" ht="15">
      <c r="E457" s="5"/>
    </row>
    <row r="458" ht="15">
      <c r="E458" s="5"/>
    </row>
    <row r="459" ht="15">
      <c r="E459" s="5"/>
    </row>
    <row r="460" ht="15">
      <c r="E460" s="5"/>
    </row>
    <row r="461" ht="15">
      <c r="E461" s="5"/>
    </row>
    <row r="462" ht="15">
      <c r="E462" s="5"/>
    </row>
    <row r="463" ht="15">
      <c r="E463" s="5"/>
    </row>
    <row r="464" ht="15">
      <c r="E464" s="5"/>
    </row>
    <row r="465" ht="15">
      <c r="E465" s="5"/>
    </row>
    <row r="466" ht="15">
      <c r="E466" s="5"/>
    </row>
    <row r="467" ht="15">
      <c r="E467" s="5"/>
    </row>
    <row r="468" ht="15">
      <c r="E468" s="5"/>
    </row>
    <row r="469" ht="15">
      <c r="E469" s="5"/>
    </row>
    <row r="470" ht="15">
      <c r="E470" s="5"/>
    </row>
    <row r="471" ht="15">
      <c r="E471" s="5"/>
    </row>
    <row r="472" ht="15">
      <c r="E472" s="5"/>
    </row>
    <row r="473" ht="15">
      <c r="E473" s="5"/>
    </row>
    <row r="474" ht="15">
      <c r="E474" s="5"/>
    </row>
    <row r="475" ht="15">
      <c r="E475" s="5"/>
    </row>
    <row r="476" ht="15">
      <c r="E476" s="5"/>
    </row>
    <row r="477" ht="15">
      <c r="E477" s="5"/>
    </row>
    <row r="478" ht="15">
      <c r="E478" s="5"/>
    </row>
    <row r="479" ht="15">
      <c r="E479" s="5"/>
    </row>
    <row r="480" ht="15">
      <c r="E480" s="5"/>
    </row>
    <row r="481" ht="15">
      <c r="E481" s="5"/>
    </row>
    <row r="482" ht="15">
      <c r="E482" s="5"/>
    </row>
    <row r="483" ht="15">
      <c r="E483" s="5"/>
    </row>
    <row r="484" ht="15">
      <c r="E484" s="5"/>
    </row>
    <row r="485" ht="15">
      <c r="E485" s="5"/>
    </row>
    <row r="486" ht="15">
      <c r="E486" s="5"/>
    </row>
    <row r="487" ht="15">
      <c r="E487" s="5"/>
    </row>
    <row r="488" ht="15">
      <c r="E488" s="5"/>
    </row>
    <row r="489" ht="15">
      <c r="E489" s="5"/>
    </row>
    <row r="490" ht="15">
      <c r="E490" s="5"/>
    </row>
    <row r="491" ht="15">
      <c r="E491" s="5"/>
    </row>
    <row r="492" ht="15">
      <c r="E492" s="5"/>
    </row>
    <row r="493" ht="15">
      <c r="E493" s="5"/>
    </row>
    <row r="494" ht="15">
      <c r="E494" s="5"/>
    </row>
    <row r="495" ht="15">
      <c r="E495" s="5"/>
    </row>
    <row r="496" ht="15">
      <c r="E496" s="5"/>
    </row>
    <row r="497" ht="15">
      <c r="E497" s="5"/>
    </row>
    <row r="498" ht="15">
      <c r="E498" s="5"/>
    </row>
    <row r="499" ht="15">
      <c r="E499" s="5"/>
    </row>
    <row r="500" ht="15">
      <c r="E500" s="5"/>
    </row>
    <row r="501" ht="15">
      <c r="E501" s="5"/>
    </row>
    <row r="502" ht="15">
      <c r="E502" s="5"/>
    </row>
    <row r="503" ht="15">
      <c r="E503" s="5"/>
    </row>
    <row r="504" ht="15">
      <c r="E504" s="5"/>
    </row>
    <row r="505" ht="15">
      <c r="E505" s="5"/>
    </row>
    <row r="506" ht="15">
      <c r="E506" s="5"/>
    </row>
    <row r="507" ht="15">
      <c r="E507" s="5"/>
    </row>
    <row r="508" ht="15">
      <c r="E508" s="5"/>
    </row>
    <row r="509" ht="15">
      <c r="E509" s="5"/>
    </row>
    <row r="510" ht="15">
      <c r="E510" s="5"/>
    </row>
    <row r="511" ht="15">
      <c r="E511" s="5"/>
    </row>
    <row r="512" ht="15">
      <c r="E512" s="5"/>
    </row>
    <row r="513" ht="15">
      <c r="E513" s="5"/>
    </row>
    <row r="514" ht="15">
      <c r="E514" s="5"/>
    </row>
    <row r="515" ht="15">
      <c r="E515" s="5"/>
    </row>
    <row r="516" ht="15">
      <c r="E516" s="5"/>
    </row>
    <row r="517" ht="15">
      <c r="E517" s="5"/>
    </row>
    <row r="518" ht="15">
      <c r="E518" s="5"/>
    </row>
    <row r="519" ht="15">
      <c r="E519" s="5"/>
    </row>
    <row r="520" ht="15">
      <c r="E520" s="5"/>
    </row>
    <row r="521" ht="15">
      <c r="E521" s="5"/>
    </row>
    <row r="522" ht="15">
      <c r="E522" s="5"/>
    </row>
    <row r="523" ht="15">
      <c r="E523" s="5"/>
    </row>
    <row r="524" ht="15">
      <c r="E524" s="5"/>
    </row>
    <row r="525" ht="15">
      <c r="E525" s="5"/>
    </row>
    <row r="526" ht="15">
      <c r="E526" s="5"/>
    </row>
    <row r="527" ht="15">
      <c r="E527" s="5"/>
    </row>
    <row r="528" ht="15">
      <c r="E528" s="5"/>
    </row>
    <row r="529" ht="15">
      <c r="E529" s="5"/>
    </row>
    <row r="530" ht="15">
      <c r="E530" s="5"/>
    </row>
    <row r="531" ht="15">
      <c r="E531" s="5"/>
    </row>
    <row r="532" ht="15">
      <c r="E532" s="5"/>
    </row>
    <row r="533" ht="15">
      <c r="E533" s="5"/>
    </row>
    <row r="534" ht="15">
      <c r="E534" s="5"/>
    </row>
    <row r="535" ht="15">
      <c r="E535" s="5"/>
    </row>
    <row r="536" ht="15">
      <c r="E536" s="5"/>
    </row>
    <row r="537" ht="15">
      <c r="E537" s="5"/>
    </row>
    <row r="538" ht="15">
      <c r="E538" s="5"/>
    </row>
    <row r="539" ht="15">
      <c r="E539" s="5"/>
    </row>
    <row r="540" ht="15">
      <c r="E540" s="5"/>
    </row>
    <row r="541" ht="15">
      <c r="E541" s="5"/>
    </row>
    <row r="542" ht="15">
      <c r="E542" s="5"/>
    </row>
    <row r="543" ht="15">
      <c r="E543" s="5"/>
    </row>
    <row r="544" ht="15">
      <c r="E544" s="5"/>
    </row>
    <row r="545" ht="15">
      <c r="E545" s="5"/>
    </row>
    <row r="546" ht="15">
      <c r="E546" s="5"/>
    </row>
    <row r="547" ht="15">
      <c r="E547" s="5"/>
    </row>
    <row r="548" ht="15">
      <c r="E548" s="5"/>
    </row>
    <row r="549" ht="15">
      <c r="E549" s="5"/>
    </row>
    <row r="550" ht="15">
      <c r="E550" s="5"/>
    </row>
    <row r="551" ht="15">
      <c r="E551" s="5"/>
    </row>
    <row r="552" ht="15">
      <c r="E552" s="5"/>
    </row>
    <row r="553" ht="15">
      <c r="E553" s="5"/>
    </row>
    <row r="554" ht="15">
      <c r="E554" s="5"/>
    </row>
    <row r="555" ht="15">
      <c r="E555" s="5"/>
    </row>
    <row r="556" ht="15">
      <c r="E556" s="5"/>
    </row>
    <row r="557" ht="15">
      <c r="E557" s="5"/>
    </row>
    <row r="558" ht="15">
      <c r="E558" s="5"/>
    </row>
    <row r="559" ht="15">
      <c r="E559" s="5"/>
    </row>
    <row r="560" ht="15">
      <c r="E560" s="5"/>
    </row>
    <row r="561" ht="15">
      <c r="E561" s="5"/>
    </row>
    <row r="562" ht="15">
      <c r="E562" s="5"/>
    </row>
    <row r="563" ht="15">
      <c r="E563" s="5"/>
    </row>
    <row r="564" ht="15">
      <c r="E564" s="5"/>
    </row>
    <row r="565" ht="15">
      <c r="E565" s="5"/>
    </row>
    <row r="566" ht="15">
      <c r="E566" s="5"/>
    </row>
    <row r="567" ht="15">
      <c r="E567" s="5"/>
    </row>
    <row r="568" ht="15">
      <c r="E568" s="5"/>
    </row>
    <row r="569" ht="15">
      <c r="E569" s="5"/>
    </row>
    <row r="570" ht="15">
      <c r="E570" s="5"/>
    </row>
    <row r="571" ht="15">
      <c r="E571" s="5"/>
    </row>
    <row r="572" ht="15">
      <c r="E572" s="5"/>
    </row>
    <row r="573" ht="15">
      <c r="E573" s="5"/>
    </row>
    <row r="574" ht="15">
      <c r="E574" s="5"/>
    </row>
    <row r="575" ht="15">
      <c r="E575" s="5"/>
    </row>
    <row r="576" ht="15">
      <c r="E576" s="5"/>
    </row>
    <row r="577" ht="15">
      <c r="E577" s="5"/>
    </row>
    <row r="578" ht="15">
      <c r="E578" s="5"/>
    </row>
    <row r="579" ht="15">
      <c r="E579" s="5"/>
    </row>
    <row r="580" ht="15">
      <c r="E580" s="5"/>
    </row>
    <row r="581" ht="15">
      <c r="E581" s="5"/>
    </row>
    <row r="582" ht="15">
      <c r="E582" s="5"/>
    </row>
    <row r="583" ht="15">
      <c r="E583" s="5"/>
    </row>
    <row r="584" ht="15">
      <c r="E584" s="5"/>
    </row>
    <row r="585" ht="15">
      <c r="E585" s="5"/>
    </row>
    <row r="586" ht="15">
      <c r="E586" s="5"/>
    </row>
    <row r="587" ht="15">
      <c r="E587" s="5"/>
    </row>
    <row r="588" ht="15">
      <c r="E588" s="5"/>
    </row>
    <row r="589" ht="15">
      <c r="E589" s="5"/>
    </row>
    <row r="590" ht="15">
      <c r="E590" s="5"/>
    </row>
    <row r="591" ht="15">
      <c r="E591" s="5"/>
    </row>
    <row r="592" ht="15">
      <c r="E592" s="5"/>
    </row>
    <row r="593" ht="15">
      <c r="E593" s="5"/>
    </row>
    <row r="594" ht="15">
      <c r="E594" s="5"/>
    </row>
    <row r="595" ht="15">
      <c r="E595" s="5"/>
    </row>
    <row r="596" ht="15">
      <c r="E596" s="5"/>
    </row>
    <row r="597" ht="15">
      <c r="E597" s="5"/>
    </row>
    <row r="598" ht="15">
      <c r="E598" s="5"/>
    </row>
    <row r="599" ht="15">
      <c r="E599" s="5"/>
    </row>
    <row r="600" ht="15">
      <c r="E600" s="5"/>
    </row>
    <row r="601" ht="15">
      <c r="E601" s="5"/>
    </row>
    <row r="602" ht="15">
      <c r="E602" s="5"/>
    </row>
    <row r="603" ht="15">
      <c r="E603" s="5"/>
    </row>
    <row r="604" ht="15">
      <c r="E604" s="5"/>
    </row>
    <row r="605" ht="15">
      <c r="E605" s="5"/>
    </row>
    <row r="606" ht="15">
      <c r="E606" s="5"/>
    </row>
    <row r="607" ht="15">
      <c r="E607" s="5"/>
    </row>
    <row r="608" ht="15">
      <c r="E608" s="5"/>
    </row>
    <row r="609" ht="15">
      <c r="E609" s="5"/>
    </row>
    <row r="610" ht="15">
      <c r="E610" s="5"/>
    </row>
    <row r="611" ht="15">
      <c r="E611" s="5"/>
    </row>
    <row r="612" ht="15">
      <c r="E612" s="5"/>
    </row>
    <row r="613" ht="15">
      <c r="E613" s="5"/>
    </row>
    <row r="614" ht="15">
      <c r="E614" s="5"/>
    </row>
    <row r="615" ht="15">
      <c r="E615" s="5"/>
    </row>
    <row r="616" ht="15">
      <c r="E616" s="5"/>
    </row>
    <row r="617" ht="15">
      <c r="E617" s="5"/>
    </row>
    <row r="618" ht="15">
      <c r="E618" s="5"/>
    </row>
    <row r="619" ht="15">
      <c r="E619" s="5"/>
    </row>
    <row r="620" ht="15">
      <c r="E620" s="5"/>
    </row>
    <row r="621" ht="15">
      <c r="E621" s="5"/>
    </row>
    <row r="622" ht="15">
      <c r="E622" s="5"/>
    </row>
    <row r="623" ht="15">
      <c r="E623" s="5"/>
    </row>
    <row r="624" ht="15">
      <c r="E624" s="5"/>
    </row>
    <row r="625" ht="15">
      <c r="E625" s="5"/>
    </row>
    <row r="626" ht="15">
      <c r="E626" s="5"/>
    </row>
    <row r="627" ht="15">
      <c r="E627" s="5"/>
    </row>
    <row r="628" ht="15">
      <c r="E628" s="5"/>
    </row>
    <row r="629" ht="15">
      <c r="E629" s="5"/>
    </row>
    <row r="630" ht="15">
      <c r="E630" s="5"/>
    </row>
    <row r="631" ht="15">
      <c r="E631" s="5"/>
    </row>
    <row r="632" ht="15">
      <c r="E632" s="5"/>
    </row>
    <row r="633" ht="15">
      <c r="E633" s="5"/>
    </row>
    <row r="634" ht="15">
      <c r="E634" s="5"/>
    </row>
    <row r="635" ht="15">
      <c r="E635" s="5"/>
    </row>
    <row r="636" ht="15">
      <c r="E636" s="5"/>
    </row>
    <row r="637" ht="15">
      <c r="E637" s="5"/>
    </row>
    <row r="638" ht="15">
      <c r="E638" s="5"/>
    </row>
    <row r="639" ht="15">
      <c r="E639" s="5"/>
    </row>
    <row r="640" ht="15">
      <c r="E640" s="5"/>
    </row>
    <row r="641" ht="15">
      <c r="E641" s="5"/>
    </row>
    <row r="642" ht="15">
      <c r="E642" s="5"/>
    </row>
    <row r="643" ht="15">
      <c r="E643" s="5"/>
    </row>
    <row r="644" ht="15">
      <c r="E644" s="5"/>
    </row>
    <row r="645" ht="15">
      <c r="E645" s="5"/>
    </row>
    <row r="646" ht="15">
      <c r="E646" s="5"/>
    </row>
    <row r="647" ht="15">
      <c r="E647" s="5"/>
    </row>
    <row r="648" ht="15">
      <c r="E648" s="5"/>
    </row>
    <row r="649" ht="15">
      <c r="E649" s="5"/>
    </row>
    <row r="650" ht="15">
      <c r="E650" s="5"/>
    </row>
    <row r="651" ht="15">
      <c r="E651" s="5"/>
    </row>
    <row r="652" ht="15">
      <c r="E652" s="5"/>
    </row>
    <row r="653" ht="15">
      <c r="E653" s="5"/>
    </row>
    <row r="654" ht="15">
      <c r="E654" s="5"/>
    </row>
    <row r="655" ht="15">
      <c r="E655" s="5"/>
    </row>
    <row r="656" ht="15">
      <c r="E656" s="5"/>
    </row>
    <row r="657" ht="15">
      <c r="E657" s="5"/>
    </row>
    <row r="658" ht="15">
      <c r="E658" s="5"/>
    </row>
    <row r="659" ht="15">
      <c r="E659" s="5"/>
    </row>
    <row r="660" ht="15">
      <c r="E660" s="5"/>
    </row>
    <row r="661" ht="15">
      <c r="E661" s="5"/>
    </row>
    <row r="662" ht="15">
      <c r="E662" s="5"/>
    </row>
    <row r="663" ht="15">
      <c r="E663" s="5"/>
    </row>
    <row r="664" ht="15">
      <c r="E664" s="5"/>
    </row>
    <row r="665" ht="15">
      <c r="E665" s="5"/>
    </row>
    <row r="666" ht="15">
      <c r="E666" s="5"/>
    </row>
    <row r="667" ht="15">
      <c r="E667" s="5"/>
    </row>
    <row r="668" ht="15">
      <c r="E668" s="5"/>
    </row>
    <row r="669" ht="15">
      <c r="E669" s="5"/>
    </row>
    <row r="670" ht="15">
      <c r="E670" s="5"/>
    </row>
    <row r="671" ht="15">
      <c r="E671" s="5"/>
    </row>
    <row r="672" ht="15">
      <c r="E672" s="5"/>
    </row>
    <row r="673" ht="15">
      <c r="E673" s="5"/>
    </row>
    <row r="674" ht="15">
      <c r="E674" s="5"/>
    </row>
    <row r="675" ht="15">
      <c r="E675" s="5"/>
    </row>
    <row r="676" ht="15">
      <c r="E676" s="5"/>
    </row>
    <row r="677" ht="15">
      <c r="E677" s="5"/>
    </row>
    <row r="678" ht="15">
      <c r="E678" s="5"/>
    </row>
    <row r="679" ht="15">
      <c r="E679" s="5"/>
    </row>
    <row r="680" ht="15">
      <c r="E680" s="5"/>
    </row>
    <row r="681" ht="15">
      <c r="E681" s="5"/>
    </row>
    <row r="682" ht="15">
      <c r="E682" s="5"/>
    </row>
    <row r="683" ht="15">
      <c r="E683" s="5"/>
    </row>
    <row r="684" ht="15">
      <c r="E684" s="5"/>
    </row>
    <row r="685" ht="15">
      <c r="E685" s="5"/>
    </row>
    <row r="686" ht="15">
      <c r="E686" s="5"/>
    </row>
    <row r="687" ht="15">
      <c r="E687" s="5"/>
    </row>
    <row r="688" ht="15">
      <c r="E688" s="5"/>
    </row>
    <row r="689" ht="15">
      <c r="E689" s="5"/>
    </row>
    <row r="690" ht="15">
      <c r="E690" s="5"/>
    </row>
    <row r="691" ht="15">
      <c r="E691" s="5"/>
    </row>
    <row r="692" ht="15">
      <c r="E692" s="5"/>
    </row>
    <row r="693" ht="15">
      <c r="E693" s="5"/>
    </row>
  </sheetData>
  <sheetProtection/>
  <mergeCells count="1">
    <mergeCell ref="C1:I1"/>
  </mergeCells>
  <printOptions horizontalCentered="1"/>
  <pageMargins left="0.3937007874015748" right="0.3937007874015748" top="0" bottom="0" header="0" footer="0"/>
  <pageSetup fitToHeight="4" horizontalDpi="600" verticalDpi="600" orientation="landscape" paperSize="9" scale="71" r:id="rId1"/>
  <rowBreaks count="4" manualBreakCount="4">
    <brk id="39" max="255" man="1"/>
    <brk id="88" max="255" man="1"/>
    <brk id="128" max="255" man="1"/>
    <brk id="17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28"/>
  <sheetViews>
    <sheetView zoomScalePageLayoutView="0" workbookViewId="0" topLeftCell="A34">
      <selection activeCell="J39" sqref="J39"/>
    </sheetView>
  </sheetViews>
  <sheetFormatPr defaultColWidth="9.00390625" defaultRowHeight="12.75"/>
  <cols>
    <col min="1" max="1" width="9.375" style="19" customWidth="1"/>
    <col min="2" max="2" width="40.375" style="19" customWidth="1"/>
    <col min="3" max="3" width="14.75390625" style="2" customWidth="1"/>
    <col min="4" max="4" width="2.75390625" style="5" customWidth="1"/>
    <col min="5" max="5" width="18.125" style="5" customWidth="1"/>
    <col min="6" max="6" width="2.75390625" style="14" customWidth="1"/>
    <col min="7" max="7" width="17.00390625" style="18" customWidth="1"/>
    <col min="8" max="8" width="2.75390625" style="14" customWidth="1"/>
    <col min="9" max="9" width="15.00390625" style="68" customWidth="1"/>
    <col min="10" max="10" width="19.75390625" style="36" customWidth="1"/>
    <col min="15" max="21" width="15.75390625" style="75" customWidth="1"/>
    <col min="22" max="22" width="9.125" style="0" customWidth="1"/>
    <col min="23" max="23" width="16.375" style="0" customWidth="1"/>
  </cols>
  <sheetData>
    <row r="1" spans="1:10" ht="40.5" customHeight="1">
      <c r="A1" s="120" t="s">
        <v>341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8" ht="9.75" customHeight="1" thickBot="1">
      <c r="A2" s="50"/>
      <c r="B2" s="78"/>
      <c r="C2" s="30"/>
      <c r="D2" s="30"/>
      <c r="E2" s="30"/>
      <c r="F2" s="30"/>
      <c r="G2" s="30"/>
      <c r="H2" s="12"/>
    </row>
    <row r="3" spans="1:21" s="1" customFormat="1" ht="38.25" customHeight="1" thickBot="1">
      <c r="A3" s="20" t="s">
        <v>32</v>
      </c>
      <c r="B3" s="47" t="s">
        <v>307</v>
      </c>
      <c r="C3" s="16" t="s">
        <v>328</v>
      </c>
      <c r="D3" s="11"/>
      <c r="E3" s="16" t="s">
        <v>329</v>
      </c>
      <c r="F3" s="15"/>
      <c r="G3" s="16" t="s">
        <v>351</v>
      </c>
      <c r="H3" s="15"/>
      <c r="I3" s="69" t="s">
        <v>321</v>
      </c>
      <c r="J3" s="47" t="s">
        <v>322</v>
      </c>
      <c r="O3" s="76"/>
      <c r="P3" s="76"/>
      <c r="Q3" s="76"/>
      <c r="R3" s="76"/>
      <c r="S3" s="76"/>
      <c r="T3" s="76"/>
      <c r="U3" s="76"/>
    </row>
    <row r="4" spans="1:21" s="7" customFormat="1" ht="15">
      <c r="A4" s="51" t="s">
        <v>23</v>
      </c>
      <c r="B4" s="79" t="s">
        <v>39</v>
      </c>
      <c r="C4" s="9"/>
      <c r="D4" s="103"/>
      <c r="E4" s="9"/>
      <c r="F4" s="103"/>
      <c r="G4" s="104"/>
      <c r="H4" s="103">
        <v>1</v>
      </c>
      <c r="I4" s="89">
        <v>1500</v>
      </c>
      <c r="J4" s="57">
        <v>42234</v>
      </c>
      <c r="O4" s="68"/>
      <c r="P4" s="68"/>
      <c r="Q4" s="68"/>
      <c r="R4" s="68"/>
      <c r="S4" s="68"/>
      <c r="T4" s="68"/>
      <c r="U4" s="68"/>
    </row>
    <row r="5" spans="1:10" ht="15">
      <c r="A5" s="51" t="s">
        <v>28</v>
      </c>
      <c r="B5" s="79" t="s">
        <v>43</v>
      </c>
      <c r="C5" s="3"/>
      <c r="D5" s="13"/>
      <c r="E5" s="34" t="s">
        <v>347</v>
      </c>
      <c r="F5" s="13">
        <v>1</v>
      </c>
      <c r="G5" s="17"/>
      <c r="H5" s="67"/>
      <c r="I5" s="89">
        <v>500</v>
      </c>
      <c r="J5" s="74">
        <v>42230</v>
      </c>
    </row>
    <row r="6" spans="1:21" s="19" customFormat="1" ht="15.75" thickBot="1">
      <c r="A6" s="22"/>
      <c r="B6" s="23"/>
      <c r="C6" s="24"/>
      <c r="D6" s="21"/>
      <c r="E6" s="24"/>
      <c r="F6" s="21"/>
      <c r="G6" s="25"/>
      <c r="H6" s="21"/>
      <c r="I6" s="71"/>
      <c r="J6" s="37"/>
      <c r="O6" s="71"/>
      <c r="P6" s="71"/>
      <c r="Q6" s="71"/>
      <c r="R6" s="71"/>
      <c r="S6" s="71"/>
      <c r="T6" s="71"/>
      <c r="U6" s="71"/>
    </row>
    <row r="7" spans="1:10" ht="39" customHeight="1" thickBot="1">
      <c r="A7" s="20" t="s">
        <v>32</v>
      </c>
      <c r="B7" s="48" t="s">
        <v>308</v>
      </c>
      <c r="C7" s="16" t="s">
        <v>328</v>
      </c>
      <c r="D7" s="11"/>
      <c r="E7" s="16" t="s">
        <v>329</v>
      </c>
      <c r="F7" s="15"/>
      <c r="G7" s="16" t="s">
        <v>351</v>
      </c>
      <c r="H7" s="15"/>
      <c r="I7" s="69" t="s">
        <v>321</v>
      </c>
      <c r="J7" s="47" t="s">
        <v>322</v>
      </c>
    </row>
    <row r="8" spans="1:21" s="7" customFormat="1" ht="15">
      <c r="A8" s="51" t="s">
        <v>57</v>
      </c>
      <c r="B8" s="90" t="s">
        <v>49</v>
      </c>
      <c r="C8" s="3"/>
      <c r="D8" s="13"/>
      <c r="E8" s="3"/>
      <c r="F8" s="13"/>
      <c r="G8" s="17"/>
      <c r="H8" s="13">
        <v>1</v>
      </c>
      <c r="I8" s="86">
        <v>1500</v>
      </c>
      <c r="J8" s="74" t="s">
        <v>352</v>
      </c>
      <c r="O8" s="68"/>
      <c r="P8" s="68"/>
      <c r="Q8" s="68"/>
      <c r="R8" s="68"/>
      <c r="S8" s="68"/>
      <c r="T8" s="68"/>
      <c r="U8" s="68"/>
    </row>
    <row r="9" spans="1:21" s="7" customFormat="1" ht="15">
      <c r="A9" s="51" t="s">
        <v>65</v>
      </c>
      <c r="B9" s="90" t="s">
        <v>54</v>
      </c>
      <c r="C9" s="9"/>
      <c r="D9" s="13"/>
      <c r="E9" s="33"/>
      <c r="F9" s="13"/>
      <c r="G9" s="35"/>
      <c r="H9" s="13">
        <v>1</v>
      </c>
      <c r="I9" s="86">
        <v>1500</v>
      </c>
      <c r="J9" s="74" t="s">
        <v>352</v>
      </c>
      <c r="O9" s="68"/>
      <c r="P9" s="68"/>
      <c r="Q9" s="68"/>
      <c r="R9" s="68"/>
      <c r="S9" s="68"/>
      <c r="T9" s="68"/>
      <c r="U9" s="68"/>
    </row>
    <row r="10" spans="1:21" s="19" customFormat="1" ht="15.75" thickBot="1">
      <c r="A10" s="22"/>
      <c r="B10" s="23"/>
      <c r="C10" s="24"/>
      <c r="D10" s="21"/>
      <c r="E10" s="24"/>
      <c r="F10" s="21"/>
      <c r="G10" s="25"/>
      <c r="H10" s="21"/>
      <c r="I10" s="71"/>
      <c r="J10" s="37"/>
      <c r="O10" s="71"/>
      <c r="P10" s="71"/>
      <c r="Q10" s="71"/>
      <c r="R10" s="71"/>
      <c r="S10" s="71"/>
      <c r="T10" s="71"/>
      <c r="U10" s="71"/>
    </row>
    <row r="11" spans="1:10" ht="39" customHeight="1" thickBot="1">
      <c r="A11" s="20" t="s">
        <v>32</v>
      </c>
      <c r="B11" s="47" t="s">
        <v>309</v>
      </c>
      <c r="C11" s="16" t="s">
        <v>328</v>
      </c>
      <c r="D11" s="11"/>
      <c r="E11" s="16" t="s">
        <v>329</v>
      </c>
      <c r="F11" s="15"/>
      <c r="G11" s="16" t="s">
        <v>351</v>
      </c>
      <c r="H11" s="15"/>
      <c r="I11" s="69" t="s">
        <v>321</v>
      </c>
      <c r="J11" s="47" t="s">
        <v>322</v>
      </c>
    </row>
    <row r="12" spans="1:10" ht="15" customHeight="1">
      <c r="A12" s="51" t="s">
        <v>73</v>
      </c>
      <c r="B12" s="79" t="s">
        <v>67</v>
      </c>
      <c r="C12" s="4"/>
      <c r="D12" s="13"/>
      <c r="E12" s="3"/>
      <c r="F12" s="13"/>
      <c r="G12" s="17"/>
      <c r="H12" s="13">
        <v>1</v>
      </c>
      <c r="I12" s="89">
        <v>1500</v>
      </c>
      <c r="J12" s="74">
        <v>42223</v>
      </c>
    </row>
    <row r="13" spans="1:10" ht="15" customHeight="1">
      <c r="A13" s="51" t="s">
        <v>74</v>
      </c>
      <c r="B13" s="90" t="s">
        <v>5</v>
      </c>
      <c r="C13" s="3"/>
      <c r="D13" s="13"/>
      <c r="E13" s="3"/>
      <c r="F13" s="13"/>
      <c r="G13" s="17"/>
      <c r="H13" s="13">
        <v>1</v>
      </c>
      <c r="I13" s="86">
        <v>1500</v>
      </c>
      <c r="J13" s="74" t="s">
        <v>352</v>
      </c>
    </row>
    <row r="14" spans="1:21" s="19" customFormat="1" ht="15.75" thickBot="1">
      <c r="A14" s="22"/>
      <c r="B14" s="23"/>
      <c r="C14" s="24"/>
      <c r="D14" s="21"/>
      <c r="E14" s="24"/>
      <c r="F14" s="21"/>
      <c r="G14" s="25"/>
      <c r="H14" s="21"/>
      <c r="I14" s="71"/>
      <c r="J14" s="37"/>
      <c r="O14" s="71"/>
      <c r="P14" s="71"/>
      <c r="Q14" s="71"/>
      <c r="R14" s="71"/>
      <c r="S14" s="71"/>
      <c r="T14" s="71"/>
      <c r="U14" s="71"/>
    </row>
    <row r="15" spans="1:10" ht="39" customHeight="1" thickBot="1">
      <c r="A15" s="20" t="s">
        <v>32</v>
      </c>
      <c r="B15" s="47" t="s">
        <v>310</v>
      </c>
      <c r="C15" s="16" t="s">
        <v>328</v>
      </c>
      <c r="D15" s="11"/>
      <c r="E15" s="16" t="s">
        <v>329</v>
      </c>
      <c r="F15" s="15"/>
      <c r="G15" s="16" t="s">
        <v>351</v>
      </c>
      <c r="H15" s="15"/>
      <c r="I15" s="69" t="s">
        <v>321</v>
      </c>
      <c r="J15" s="47" t="s">
        <v>322</v>
      </c>
    </row>
    <row r="16" spans="1:21" s="7" customFormat="1" ht="15" customHeight="1">
      <c r="A16" s="51" t="s">
        <v>88</v>
      </c>
      <c r="B16" s="79" t="s">
        <v>350</v>
      </c>
      <c r="C16" s="9"/>
      <c r="D16" s="103"/>
      <c r="E16" s="9"/>
      <c r="F16" s="103"/>
      <c r="G16" s="104"/>
      <c r="H16" s="103">
        <v>1</v>
      </c>
      <c r="I16" s="89">
        <v>1500</v>
      </c>
      <c r="J16" s="57">
        <v>42226</v>
      </c>
      <c r="O16" s="68"/>
      <c r="P16" s="68"/>
      <c r="Q16" s="68"/>
      <c r="R16" s="68"/>
      <c r="S16" s="68"/>
      <c r="T16" s="68"/>
      <c r="U16" s="68"/>
    </row>
    <row r="17" spans="1:10" ht="15" customHeight="1">
      <c r="A17" s="51" t="s">
        <v>93</v>
      </c>
      <c r="B17" s="90" t="s">
        <v>83</v>
      </c>
      <c r="C17" s="9"/>
      <c r="D17" s="13"/>
      <c r="E17" s="33" t="s">
        <v>346</v>
      </c>
      <c r="F17" s="13">
        <v>1</v>
      </c>
      <c r="G17" s="9"/>
      <c r="H17" s="13"/>
      <c r="I17" s="86">
        <v>500</v>
      </c>
      <c r="J17" s="74" t="s">
        <v>352</v>
      </c>
    </row>
    <row r="18" spans="1:8" ht="15">
      <c r="A18" s="42"/>
      <c r="B18" s="43"/>
      <c r="C18" s="44"/>
      <c r="D18" s="45"/>
      <c r="E18" s="44"/>
      <c r="F18" s="45"/>
      <c r="G18" s="46"/>
      <c r="H18" s="45"/>
    </row>
    <row r="19" spans="1:8" ht="15.75" thickBot="1">
      <c r="A19" s="42"/>
      <c r="B19" s="43"/>
      <c r="C19" s="44"/>
      <c r="D19" s="45" t="e">
        <f>SUM(#REF!)</f>
        <v>#REF!</v>
      </c>
      <c r="E19" s="44"/>
      <c r="F19" s="45"/>
      <c r="G19" s="46"/>
      <c r="H19" s="45"/>
    </row>
    <row r="20" spans="1:10" ht="30.75" thickBot="1">
      <c r="A20" s="20" t="s">
        <v>32</v>
      </c>
      <c r="B20" s="47" t="s">
        <v>311</v>
      </c>
      <c r="C20" s="16" t="s">
        <v>328</v>
      </c>
      <c r="D20" s="11"/>
      <c r="E20" s="16" t="s">
        <v>329</v>
      </c>
      <c r="F20" s="15"/>
      <c r="G20" s="16" t="s">
        <v>351</v>
      </c>
      <c r="H20" s="15"/>
      <c r="I20" s="69" t="s">
        <v>321</v>
      </c>
      <c r="J20" s="47" t="s">
        <v>322</v>
      </c>
    </row>
    <row r="21" spans="1:10" ht="15">
      <c r="A21" s="51" t="s">
        <v>108</v>
      </c>
      <c r="B21" s="79" t="s">
        <v>96</v>
      </c>
      <c r="C21" s="3"/>
      <c r="D21" s="13"/>
      <c r="E21" s="3"/>
      <c r="F21" s="13"/>
      <c r="G21" s="17"/>
      <c r="H21" s="13">
        <v>1</v>
      </c>
      <c r="I21" s="89">
        <v>1500</v>
      </c>
      <c r="J21" s="74">
        <v>42237</v>
      </c>
    </row>
    <row r="22" spans="1:10" ht="15">
      <c r="A22" s="51" t="s">
        <v>109</v>
      </c>
      <c r="B22" s="90" t="s">
        <v>97</v>
      </c>
      <c r="C22" s="4"/>
      <c r="D22" s="13"/>
      <c r="E22" s="3"/>
      <c r="F22" s="13"/>
      <c r="G22" s="17"/>
      <c r="H22" s="13">
        <v>1</v>
      </c>
      <c r="I22" s="86">
        <v>1500</v>
      </c>
      <c r="J22" s="74" t="s">
        <v>352</v>
      </c>
    </row>
    <row r="23" spans="1:8" ht="15.75" thickBot="1">
      <c r="A23" s="42"/>
      <c r="B23" s="43"/>
      <c r="C23" s="44"/>
      <c r="D23" s="45"/>
      <c r="E23" s="44"/>
      <c r="F23" s="45"/>
      <c r="G23" s="46"/>
      <c r="H23" s="45"/>
    </row>
    <row r="24" spans="1:10" ht="39" customHeight="1" thickBot="1">
      <c r="A24" s="20" t="s">
        <v>32</v>
      </c>
      <c r="B24" s="47" t="s">
        <v>312</v>
      </c>
      <c r="C24" s="16" t="s">
        <v>328</v>
      </c>
      <c r="D24" s="11"/>
      <c r="E24" s="16" t="s">
        <v>329</v>
      </c>
      <c r="F24" s="15"/>
      <c r="G24" s="16" t="s">
        <v>351</v>
      </c>
      <c r="H24" s="15"/>
      <c r="I24" s="69" t="s">
        <v>321</v>
      </c>
      <c r="J24" s="47" t="s">
        <v>322</v>
      </c>
    </row>
    <row r="25" spans="1:21" s="7" customFormat="1" ht="15" customHeight="1">
      <c r="A25" s="54" t="s">
        <v>132</v>
      </c>
      <c r="B25" s="84" t="s">
        <v>124</v>
      </c>
      <c r="C25" s="9"/>
      <c r="D25" s="103"/>
      <c r="E25" s="35" t="s">
        <v>343</v>
      </c>
      <c r="F25" s="103">
        <v>1</v>
      </c>
      <c r="G25" s="104"/>
      <c r="H25" s="103"/>
      <c r="I25" s="89">
        <v>500</v>
      </c>
      <c r="J25" s="57">
        <v>42040</v>
      </c>
      <c r="O25" s="68"/>
      <c r="P25" s="68"/>
      <c r="Q25" s="68"/>
      <c r="R25" s="68"/>
      <c r="S25" s="68"/>
      <c r="T25" s="68"/>
      <c r="U25" s="68"/>
    </row>
    <row r="26" spans="1:10" ht="15" customHeight="1">
      <c r="A26" s="54" t="s">
        <v>133</v>
      </c>
      <c r="B26" s="84" t="s">
        <v>125</v>
      </c>
      <c r="C26" s="4"/>
      <c r="D26" s="13"/>
      <c r="E26" s="34"/>
      <c r="F26" s="13">
        <v>1</v>
      </c>
      <c r="G26" s="17"/>
      <c r="H26" s="13"/>
      <c r="I26" s="106"/>
      <c r="J26" s="74"/>
    </row>
    <row r="27" spans="1:10" ht="15" customHeight="1">
      <c r="A27" s="54" t="s">
        <v>135</v>
      </c>
      <c r="B27" s="96" t="s">
        <v>126</v>
      </c>
      <c r="C27" s="3"/>
      <c r="D27" s="13"/>
      <c r="E27" s="3"/>
      <c r="F27" s="13"/>
      <c r="G27" s="17"/>
      <c r="H27" s="13">
        <v>1</v>
      </c>
      <c r="I27" s="86">
        <v>1500</v>
      </c>
      <c r="J27" s="74" t="s">
        <v>352</v>
      </c>
    </row>
    <row r="28" spans="1:8" ht="15">
      <c r="A28" s="42"/>
      <c r="B28" s="43"/>
      <c r="C28" s="44"/>
      <c r="D28" s="45"/>
      <c r="E28" s="44"/>
      <c r="F28" s="45"/>
      <c r="G28" s="46"/>
      <c r="H28" s="45"/>
    </row>
    <row r="29" spans="1:8" ht="15.75" thickBot="1">
      <c r="A29" s="42"/>
      <c r="B29" s="43"/>
      <c r="C29" s="44"/>
      <c r="D29" s="45"/>
      <c r="E29" s="44"/>
      <c r="F29" s="45"/>
      <c r="G29" s="46"/>
      <c r="H29" s="45"/>
    </row>
    <row r="30" spans="1:10" ht="39" customHeight="1" thickBot="1">
      <c r="A30" s="20" t="s">
        <v>32</v>
      </c>
      <c r="B30" s="47" t="s">
        <v>313</v>
      </c>
      <c r="C30" s="16" t="s">
        <v>328</v>
      </c>
      <c r="D30" s="11"/>
      <c r="E30" s="16" t="s">
        <v>329</v>
      </c>
      <c r="F30" s="15"/>
      <c r="G30" s="16" t="s">
        <v>351</v>
      </c>
      <c r="H30" s="15"/>
      <c r="I30" s="69" t="s">
        <v>321</v>
      </c>
      <c r="J30" s="47" t="s">
        <v>322</v>
      </c>
    </row>
    <row r="31" spans="1:10" ht="15">
      <c r="A31" s="51" t="s">
        <v>148</v>
      </c>
      <c r="B31" s="90" t="s">
        <v>140</v>
      </c>
      <c r="C31" s="3"/>
      <c r="D31" s="13"/>
      <c r="E31" s="34"/>
      <c r="F31" s="13"/>
      <c r="G31" s="17"/>
      <c r="H31" s="13">
        <v>1</v>
      </c>
      <c r="I31" s="86">
        <v>1500</v>
      </c>
      <c r="J31" s="74" t="s">
        <v>352</v>
      </c>
    </row>
    <row r="32" spans="1:8" ht="15">
      <c r="A32" s="42"/>
      <c r="B32" s="43"/>
      <c r="C32" s="44"/>
      <c r="D32" s="45"/>
      <c r="E32" s="44"/>
      <c r="F32" s="45"/>
      <c r="G32" s="46"/>
      <c r="H32" s="45"/>
    </row>
    <row r="33" spans="1:21" s="19" customFormat="1" ht="15.75" thickBot="1">
      <c r="A33" s="22"/>
      <c r="B33" s="23"/>
      <c r="C33" s="24"/>
      <c r="D33" s="21"/>
      <c r="E33" s="24"/>
      <c r="F33" s="21"/>
      <c r="G33" s="25"/>
      <c r="H33" s="21"/>
      <c r="I33" s="71"/>
      <c r="J33" s="37"/>
      <c r="O33" s="71"/>
      <c r="P33" s="71"/>
      <c r="Q33" s="71"/>
      <c r="R33" s="71"/>
      <c r="S33" s="71"/>
      <c r="T33" s="71"/>
      <c r="U33" s="71"/>
    </row>
    <row r="34" spans="1:10" ht="39" customHeight="1" thickBot="1">
      <c r="A34" s="20" t="s">
        <v>32</v>
      </c>
      <c r="B34" s="47" t="s">
        <v>315</v>
      </c>
      <c r="C34" s="16" t="s">
        <v>328</v>
      </c>
      <c r="D34" s="11"/>
      <c r="E34" s="16" t="s">
        <v>329</v>
      </c>
      <c r="F34" s="15"/>
      <c r="G34" s="16" t="s">
        <v>351</v>
      </c>
      <c r="H34" s="15"/>
      <c r="I34" s="69" t="s">
        <v>321</v>
      </c>
      <c r="J34" s="47" t="s">
        <v>322</v>
      </c>
    </row>
    <row r="35" spans="1:10" ht="15" customHeight="1">
      <c r="A35" s="51" t="s">
        <v>166</v>
      </c>
      <c r="B35" s="79" t="s">
        <v>160</v>
      </c>
      <c r="C35" s="4"/>
      <c r="D35" s="13"/>
      <c r="E35" s="3"/>
      <c r="F35" s="13"/>
      <c r="G35" s="38"/>
      <c r="H35" s="13">
        <v>1</v>
      </c>
      <c r="I35" s="89">
        <v>1500</v>
      </c>
      <c r="J35" s="74">
        <v>42228</v>
      </c>
    </row>
    <row r="36" spans="1:21" s="19" customFormat="1" ht="15.75" thickBot="1">
      <c r="A36" s="22"/>
      <c r="B36" s="23"/>
      <c r="C36" s="24"/>
      <c r="D36" s="21"/>
      <c r="E36" s="24"/>
      <c r="F36" s="21"/>
      <c r="G36" s="25"/>
      <c r="H36" s="21"/>
      <c r="I36" s="71"/>
      <c r="J36" s="37"/>
      <c r="O36" s="71"/>
      <c r="P36" s="71"/>
      <c r="Q36" s="71"/>
      <c r="R36" s="71"/>
      <c r="S36" s="71"/>
      <c r="T36" s="71"/>
      <c r="U36" s="71"/>
    </row>
    <row r="37" spans="1:10" ht="39" customHeight="1" thickBot="1">
      <c r="A37" s="20" t="s">
        <v>32</v>
      </c>
      <c r="B37" s="47" t="s">
        <v>316</v>
      </c>
      <c r="C37" s="16" t="s">
        <v>328</v>
      </c>
      <c r="D37" s="11"/>
      <c r="E37" s="16" t="s">
        <v>329</v>
      </c>
      <c r="F37" s="15"/>
      <c r="G37" s="16" t="s">
        <v>351</v>
      </c>
      <c r="H37" s="15"/>
      <c r="I37" s="69" t="s">
        <v>321</v>
      </c>
      <c r="J37" s="47" t="s">
        <v>322</v>
      </c>
    </row>
    <row r="38" spans="1:10" ht="15">
      <c r="A38" s="51" t="s">
        <v>186</v>
      </c>
      <c r="B38" s="90" t="s">
        <v>168</v>
      </c>
      <c r="C38" s="3"/>
      <c r="D38" s="13"/>
      <c r="E38" s="3"/>
      <c r="F38" s="13"/>
      <c r="G38" s="38"/>
      <c r="H38" s="13">
        <v>1</v>
      </c>
      <c r="I38" s="86">
        <v>1500</v>
      </c>
      <c r="J38" s="74" t="s">
        <v>352</v>
      </c>
    </row>
    <row r="39" spans="1:10" ht="15">
      <c r="A39" s="51" t="s">
        <v>188</v>
      </c>
      <c r="B39" s="79" t="s">
        <v>170</v>
      </c>
      <c r="C39" s="9"/>
      <c r="D39" s="103"/>
      <c r="E39" s="35"/>
      <c r="F39" s="105"/>
      <c r="G39" s="104"/>
      <c r="H39" s="103">
        <v>1</v>
      </c>
      <c r="I39" s="89">
        <v>1500</v>
      </c>
      <c r="J39" s="74">
        <v>42230</v>
      </c>
    </row>
    <row r="40" spans="1:10" ht="15">
      <c r="A40" s="51" t="s">
        <v>201</v>
      </c>
      <c r="B40" s="90" t="s">
        <v>182</v>
      </c>
      <c r="C40" s="3"/>
      <c r="D40" s="13"/>
      <c r="E40" s="3"/>
      <c r="F40" s="13"/>
      <c r="G40" s="17"/>
      <c r="H40" s="13">
        <v>1</v>
      </c>
      <c r="I40" s="86">
        <v>1500</v>
      </c>
      <c r="J40" s="74" t="s">
        <v>352</v>
      </c>
    </row>
    <row r="41" spans="1:10" ht="15">
      <c r="A41" s="51" t="s">
        <v>205</v>
      </c>
      <c r="B41" s="90" t="s">
        <v>184</v>
      </c>
      <c r="C41" s="9"/>
      <c r="D41" s="13"/>
      <c r="E41" s="9"/>
      <c r="F41" s="13"/>
      <c r="G41" s="9"/>
      <c r="H41" s="13">
        <v>1</v>
      </c>
      <c r="I41" s="86">
        <v>1500</v>
      </c>
      <c r="J41" s="74" t="s">
        <v>352</v>
      </c>
    </row>
    <row r="42" spans="1:21" s="19" customFormat="1" ht="15.75" thickBot="1">
      <c r="A42" s="22"/>
      <c r="B42" s="23"/>
      <c r="C42" s="24"/>
      <c r="D42" s="21"/>
      <c r="E42" s="24"/>
      <c r="F42" s="21"/>
      <c r="G42" s="25"/>
      <c r="H42" s="21"/>
      <c r="I42" s="71"/>
      <c r="J42" s="37"/>
      <c r="O42" s="71"/>
      <c r="P42" s="71"/>
      <c r="Q42" s="71"/>
      <c r="R42" s="71"/>
      <c r="S42" s="71"/>
      <c r="T42" s="71"/>
      <c r="U42" s="71"/>
    </row>
    <row r="43" spans="1:10" ht="39" customHeight="1" thickBot="1">
      <c r="A43" s="20" t="s">
        <v>32</v>
      </c>
      <c r="B43" s="47" t="s">
        <v>317</v>
      </c>
      <c r="C43" s="16" t="s">
        <v>328</v>
      </c>
      <c r="D43" s="11"/>
      <c r="E43" s="16" t="s">
        <v>329</v>
      </c>
      <c r="F43" s="15"/>
      <c r="G43" s="16" t="s">
        <v>351</v>
      </c>
      <c r="H43" s="15"/>
      <c r="I43" s="69" t="s">
        <v>321</v>
      </c>
      <c r="J43" s="47" t="s">
        <v>322</v>
      </c>
    </row>
    <row r="44" spans="1:10" ht="15">
      <c r="A44" s="51" t="s">
        <v>224</v>
      </c>
      <c r="B44" s="90" t="s">
        <v>208</v>
      </c>
      <c r="C44" s="3"/>
      <c r="D44" s="13"/>
      <c r="E44" s="3"/>
      <c r="F44" s="13"/>
      <c r="G44" s="17"/>
      <c r="H44" s="13">
        <v>1</v>
      </c>
      <c r="I44" s="86">
        <v>1500</v>
      </c>
      <c r="J44" s="74" t="s">
        <v>352</v>
      </c>
    </row>
    <row r="45" spans="1:10" ht="15">
      <c r="A45" s="51" t="s">
        <v>229</v>
      </c>
      <c r="B45" s="79" t="s">
        <v>212</v>
      </c>
      <c r="C45" s="3"/>
      <c r="D45" s="13"/>
      <c r="E45" s="34" t="s">
        <v>342</v>
      </c>
      <c r="F45" s="13">
        <v>1</v>
      </c>
      <c r="G45" s="17"/>
      <c r="H45" s="13"/>
      <c r="I45" s="89">
        <v>500</v>
      </c>
      <c r="J45" s="74">
        <v>42226</v>
      </c>
    </row>
    <row r="46" spans="1:21" s="19" customFormat="1" ht="15.75" thickBot="1">
      <c r="A46" s="22"/>
      <c r="B46" s="23"/>
      <c r="C46" s="24"/>
      <c r="D46" s="21"/>
      <c r="E46" s="24"/>
      <c r="F46" s="21"/>
      <c r="G46" s="25"/>
      <c r="H46" s="21"/>
      <c r="I46" s="71"/>
      <c r="J46" s="37"/>
      <c r="O46" s="71"/>
      <c r="P46" s="71"/>
      <c r="Q46" s="71"/>
      <c r="R46" s="71"/>
      <c r="S46" s="71"/>
      <c r="T46" s="71"/>
      <c r="U46" s="71"/>
    </row>
    <row r="47" spans="1:10" ht="39" customHeight="1" thickBot="1">
      <c r="A47" s="20" t="s">
        <v>32</v>
      </c>
      <c r="B47" s="47" t="s">
        <v>318</v>
      </c>
      <c r="C47" s="16" t="s">
        <v>328</v>
      </c>
      <c r="D47" s="11"/>
      <c r="E47" s="16" t="s">
        <v>329</v>
      </c>
      <c r="F47" s="15"/>
      <c r="G47" s="16" t="s">
        <v>351</v>
      </c>
      <c r="H47" s="15"/>
      <c r="I47" s="69" t="s">
        <v>321</v>
      </c>
      <c r="J47" s="47" t="s">
        <v>322</v>
      </c>
    </row>
    <row r="48" spans="1:10" ht="15">
      <c r="A48" s="51" t="s">
        <v>265</v>
      </c>
      <c r="B48" s="90" t="s">
        <v>250</v>
      </c>
      <c r="C48" s="9"/>
      <c r="D48" s="13"/>
      <c r="E48" s="33"/>
      <c r="F48" s="13"/>
      <c r="G48" s="9"/>
      <c r="H48" s="13">
        <v>1</v>
      </c>
      <c r="I48" s="86">
        <v>1500</v>
      </c>
      <c r="J48" s="74" t="s">
        <v>352</v>
      </c>
    </row>
    <row r="49" ht="15.75" thickBot="1">
      <c r="C49" s="5"/>
    </row>
    <row r="50" spans="1:10" ht="39" customHeight="1" thickBot="1">
      <c r="A50" s="20" t="s">
        <v>32</v>
      </c>
      <c r="B50" s="47" t="s">
        <v>319</v>
      </c>
      <c r="C50" s="16" t="s">
        <v>328</v>
      </c>
      <c r="D50" s="11"/>
      <c r="E50" s="16" t="s">
        <v>329</v>
      </c>
      <c r="F50" s="15"/>
      <c r="G50" s="16" t="s">
        <v>351</v>
      </c>
      <c r="H50" s="15"/>
      <c r="I50" s="69" t="s">
        <v>321</v>
      </c>
      <c r="J50" s="47" t="s">
        <v>322</v>
      </c>
    </row>
    <row r="51" spans="1:10" ht="15">
      <c r="A51" s="51" t="s">
        <v>290</v>
      </c>
      <c r="B51" s="79" t="s">
        <v>271</v>
      </c>
      <c r="C51" s="3"/>
      <c r="D51" s="13"/>
      <c r="E51" s="34" t="s">
        <v>353</v>
      </c>
      <c r="F51" s="13"/>
      <c r="G51" s="17"/>
      <c r="H51" s="98">
        <v>1</v>
      </c>
      <c r="I51" s="89">
        <v>500</v>
      </c>
      <c r="J51" s="74">
        <v>42245</v>
      </c>
    </row>
    <row r="52" spans="1:10" ht="15">
      <c r="A52" s="51" t="s">
        <v>294</v>
      </c>
      <c r="B52" s="79" t="s">
        <v>275</v>
      </c>
      <c r="C52" s="9"/>
      <c r="D52" s="103"/>
      <c r="E52" s="9"/>
      <c r="F52" s="103"/>
      <c r="G52" s="104"/>
      <c r="H52" s="103">
        <v>1</v>
      </c>
      <c r="I52" s="89">
        <v>1500</v>
      </c>
      <c r="J52" s="74">
        <v>42228</v>
      </c>
    </row>
    <row r="53" spans="1:10" ht="15">
      <c r="A53" s="51" t="s">
        <v>296</v>
      </c>
      <c r="B53" s="79" t="s">
        <v>277</v>
      </c>
      <c r="C53" s="3"/>
      <c r="D53" s="13"/>
      <c r="E53" s="3"/>
      <c r="F53" s="13"/>
      <c r="G53" s="17"/>
      <c r="H53" s="13">
        <v>1</v>
      </c>
      <c r="I53" s="89">
        <v>1500</v>
      </c>
      <c r="J53" s="74">
        <v>42245</v>
      </c>
    </row>
    <row r="54" spans="1:10" ht="15">
      <c r="A54" s="51" t="s">
        <v>297</v>
      </c>
      <c r="B54" s="90" t="s">
        <v>278</v>
      </c>
      <c r="C54" s="9"/>
      <c r="D54" s="13"/>
      <c r="E54" s="35" t="s">
        <v>343</v>
      </c>
      <c r="F54" s="13">
        <v>1</v>
      </c>
      <c r="G54" s="9"/>
      <c r="H54" s="13"/>
      <c r="I54" s="86">
        <v>500</v>
      </c>
      <c r="J54" s="74" t="s">
        <v>352</v>
      </c>
    </row>
    <row r="55" spans="1:10" ht="15">
      <c r="A55" s="51" t="s">
        <v>298</v>
      </c>
      <c r="B55" s="79" t="s">
        <v>279</v>
      </c>
      <c r="C55" s="9"/>
      <c r="D55" s="13"/>
      <c r="E55" s="33"/>
      <c r="F55" s="13">
        <v>1</v>
      </c>
      <c r="G55" s="9"/>
      <c r="H55" s="13"/>
      <c r="I55" s="86"/>
      <c r="J55" s="74"/>
    </row>
    <row r="56" ht="15">
      <c r="C56" s="5"/>
    </row>
    <row r="57" ht="15">
      <c r="C57" s="5"/>
    </row>
    <row r="58" ht="15">
      <c r="C58" s="5"/>
    </row>
    <row r="59" ht="15">
      <c r="C59" s="5"/>
    </row>
    <row r="60" ht="15">
      <c r="C60" s="5"/>
    </row>
    <row r="61" ht="15">
      <c r="C61" s="5"/>
    </row>
    <row r="62" spans="1:3" ht="15">
      <c r="A62" s="87"/>
      <c r="C62" s="5"/>
    </row>
    <row r="63" spans="1:3" ht="15">
      <c r="A63" s="87"/>
      <c r="C63" s="5"/>
    </row>
    <row r="64" spans="1:3" ht="15">
      <c r="A64" s="87"/>
      <c r="B64" s="87"/>
      <c r="C64" s="5"/>
    </row>
    <row r="65" spans="1:3" ht="15">
      <c r="A65" s="87"/>
      <c r="B65" s="87"/>
      <c r="C65" s="5"/>
    </row>
    <row r="66" spans="1:3" ht="15">
      <c r="A66" s="87"/>
      <c r="B66" s="87"/>
      <c r="C66" s="5"/>
    </row>
    <row r="67" spans="1:3" ht="15">
      <c r="A67" s="87"/>
      <c r="B67" s="87"/>
      <c r="C67" s="5"/>
    </row>
    <row r="68" spans="1:3" ht="15">
      <c r="A68" s="87"/>
      <c r="B68" s="87"/>
      <c r="C68" s="5"/>
    </row>
    <row r="69" spans="1:3" ht="15">
      <c r="A69" s="87"/>
      <c r="B69" s="87"/>
      <c r="C69" s="5"/>
    </row>
    <row r="70" spans="1:3" ht="15">
      <c r="A70" s="87"/>
      <c r="B70" s="87"/>
      <c r="C70" s="5"/>
    </row>
    <row r="71" spans="1:3" ht="15">
      <c r="A71" s="87"/>
      <c r="C71" s="5"/>
    </row>
    <row r="72" spans="1:3" ht="15">
      <c r="A72" s="87"/>
      <c r="C72" s="5"/>
    </row>
    <row r="73" spans="1:3" ht="15">
      <c r="A73" s="87"/>
      <c r="C73" s="5"/>
    </row>
    <row r="74" spans="1:3" ht="15">
      <c r="A74" s="87"/>
      <c r="C74" s="5"/>
    </row>
    <row r="75" spans="1:3" ht="15">
      <c r="A75" s="87"/>
      <c r="C75" s="5"/>
    </row>
    <row r="76" spans="1:3" ht="15">
      <c r="A76" s="87"/>
      <c r="C76" s="5"/>
    </row>
    <row r="77" spans="1:3" ht="15">
      <c r="A77" s="87"/>
      <c r="C77" s="5"/>
    </row>
    <row r="78" ht="15">
      <c r="C78" s="5"/>
    </row>
    <row r="79" ht="15">
      <c r="C79" s="5"/>
    </row>
    <row r="80" spans="1:3" ht="15">
      <c r="A80" s="87"/>
      <c r="C80" s="5"/>
    </row>
    <row r="81" spans="1:3" ht="15">
      <c r="A81" s="87"/>
      <c r="C81" s="5"/>
    </row>
    <row r="82" ht="15">
      <c r="C82" s="5"/>
    </row>
    <row r="83" ht="15">
      <c r="C83" s="5"/>
    </row>
    <row r="84" ht="15">
      <c r="C84" s="5"/>
    </row>
    <row r="85" ht="15">
      <c r="C85" s="5"/>
    </row>
    <row r="86" ht="15">
      <c r="C86" s="5"/>
    </row>
    <row r="87" ht="15">
      <c r="C87" s="5"/>
    </row>
    <row r="88" ht="15">
      <c r="C88" s="5"/>
    </row>
    <row r="89" ht="15">
      <c r="C89" s="5"/>
    </row>
    <row r="90" ht="15">
      <c r="C90" s="5"/>
    </row>
    <row r="91" ht="15">
      <c r="C91" s="5"/>
    </row>
    <row r="92" ht="15">
      <c r="C92" s="5"/>
    </row>
    <row r="93" ht="15">
      <c r="C93" s="5"/>
    </row>
    <row r="94" ht="15">
      <c r="C94" s="5"/>
    </row>
    <row r="95" ht="15">
      <c r="C95" s="5"/>
    </row>
    <row r="96" ht="15">
      <c r="C96" s="5"/>
    </row>
    <row r="97" ht="15">
      <c r="C97" s="5"/>
    </row>
    <row r="98" ht="15">
      <c r="C98" s="5"/>
    </row>
    <row r="99" ht="15">
      <c r="C99" s="5"/>
    </row>
    <row r="100" ht="15">
      <c r="C100" s="5"/>
    </row>
    <row r="101" ht="15">
      <c r="C101" s="5"/>
    </row>
    <row r="102" ht="15">
      <c r="C102" s="5"/>
    </row>
    <row r="103" ht="15">
      <c r="C103" s="5"/>
    </row>
    <row r="104" ht="15">
      <c r="C104" s="5"/>
    </row>
    <row r="105" ht="15">
      <c r="C105" s="5"/>
    </row>
    <row r="106" ht="15">
      <c r="C106" s="5"/>
    </row>
    <row r="107" ht="15">
      <c r="C107" s="5"/>
    </row>
    <row r="108" ht="15">
      <c r="C108" s="5"/>
    </row>
    <row r="109" ht="15">
      <c r="C109" s="5"/>
    </row>
    <row r="110" ht="15">
      <c r="C110" s="5"/>
    </row>
    <row r="111" ht="15">
      <c r="C111" s="5"/>
    </row>
    <row r="112" ht="15">
      <c r="C112" s="5"/>
    </row>
    <row r="113" ht="15">
      <c r="C113" s="5"/>
    </row>
    <row r="114" ht="15">
      <c r="C114" s="5"/>
    </row>
    <row r="115" ht="15">
      <c r="C115" s="5"/>
    </row>
    <row r="116" ht="15">
      <c r="C116" s="5"/>
    </row>
    <row r="117" ht="15">
      <c r="C117" s="5"/>
    </row>
    <row r="118" ht="15">
      <c r="C118" s="5"/>
    </row>
    <row r="119" ht="15">
      <c r="C119" s="5"/>
    </row>
    <row r="120" ht="15">
      <c r="C120" s="5"/>
    </row>
    <row r="121" ht="15">
      <c r="C121" s="5"/>
    </row>
    <row r="122" ht="15">
      <c r="C122" s="5"/>
    </row>
    <row r="123" ht="15">
      <c r="C123" s="5"/>
    </row>
    <row r="124" ht="15">
      <c r="C124" s="5"/>
    </row>
    <row r="125" ht="15">
      <c r="C125" s="5"/>
    </row>
    <row r="126" ht="15">
      <c r="C126" s="5"/>
    </row>
    <row r="127" ht="15">
      <c r="C127" s="5"/>
    </row>
    <row r="128" ht="15">
      <c r="C128" s="5"/>
    </row>
    <row r="129" ht="15">
      <c r="C129" s="5"/>
    </row>
    <row r="130" ht="15">
      <c r="C130" s="5"/>
    </row>
    <row r="131" ht="15">
      <c r="C131" s="5"/>
    </row>
    <row r="132" ht="15">
      <c r="C132" s="5"/>
    </row>
    <row r="133" ht="15">
      <c r="C133" s="5"/>
    </row>
    <row r="134" ht="15">
      <c r="C134" s="5"/>
    </row>
    <row r="135" ht="15">
      <c r="C135" s="5"/>
    </row>
    <row r="136" ht="15">
      <c r="C136" s="5"/>
    </row>
    <row r="137" ht="15">
      <c r="C137" s="5"/>
    </row>
    <row r="138" ht="15">
      <c r="C138" s="5"/>
    </row>
    <row r="139" ht="15">
      <c r="C139" s="5"/>
    </row>
    <row r="140" ht="15">
      <c r="C140" s="5"/>
    </row>
    <row r="141" ht="15">
      <c r="C141" s="5"/>
    </row>
    <row r="142" ht="15">
      <c r="C142" s="5"/>
    </row>
    <row r="143" ht="15">
      <c r="C143" s="5"/>
    </row>
    <row r="144" ht="15">
      <c r="C144" s="5"/>
    </row>
    <row r="145" ht="15">
      <c r="C145" s="5"/>
    </row>
    <row r="146" ht="15">
      <c r="C146" s="5"/>
    </row>
    <row r="147" ht="15">
      <c r="C147" s="5"/>
    </row>
    <row r="148" ht="15">
      <c r="C148" s="5"/>
    </row>
    <row r="149" ht="15">
      <c r="C149" s="5"/>
    </row>
    <row r="150" ht="15">
      <c r="C150" s="5"/>
    </row>
    <row r="151" ht="15">
      <c r="C151" s="5"/>
    </row>
    <row r="152" ht="15">
      <c r="C152" s="5"/>
    </row>
    <row r="153" ht="15">
      <c r="C153" s="5"/>
    </row>
    <row r="154" ht="15">
      <c r="C154" s="5"/>
    </row>
    <row r="155" ht="15">
      <c r="C155" s="5"/>
    </row>
    <row r="156" ht="15">
      <c r="C156" s="5"/>
    </row>
    <row r="157" ht="15">
      <c r="C157" s="5"/>
    </row>
    <row r="158" ht="15">
      <c r="C158" s="5"/>
    </row>
    <row r="159" ht="15">
      <c r="C159" s="5"/>
    </row>
    <row r="160" ht="15">
      <c r="C160" s="5"/>
    </row>
    <row r="161" ht="15">
      <c r="C161" s="5"/>
    </row>
    <row r="162" ht="15">
      <c r="C162" s="5"/>
    </row>
    <row r="163" ht="15">
      <c r="C163" s="5"/>
    </row>
    <row r="164" ht="15">
      <c r="C164" s="5"/>
    </row>
    <row r="165" ht="15">
      <c r="C165" s="5"/>
    </row>
    <row r="166" ht="15">
      <c r="C166" s="5"/>
    </row>
    <row r="167" ht="15">
      <c r="C167" s="5"/>
    </row>
    <row r="168" ht="15">
      <c r="C168" s="5"/>
    </row>
    <row r="169" ht="15">
      <c r="C169" s="5"/>
    </row>
    <row r="170" ht="15">
      <c r="C170" s="5"/>
    </row>
    <row r="171" ht="15">
      <c r="C171" s="5"/>
    </row>
    <row r="172" ht="15">
      <c r="C172" s="5"/>
    </row>
    <row r="173" ht="15">
      <c r="C173" s="5"/>
    </row>
    <row r="174" ht="15">
      <c r="C174" s="5"/>
    </row>
    <row r="175" ht="15">
      <c r="C175" s="5"/>
    </row>
    <row r="176" ht="15">
      <c r="C176" s="5"/>
    </row>
    <row r="177" ht="15">
      <c r="C177" s="5"/>
    </row>
    <row r="178" ht="15">
      <c r="C178" s="5"/>
    </row>
    <row r="179" ht="15">
      <c r="C179" s="5"/>
    </row>
    <row r="180" ht="15">
      <c r="C180" s="5"/>
    </row>
    <row r="181" ht="15">
      <c r="C181" s="5"/>
    </row>
    <row r="182" ht="15">
      <c r="C182" s="5"/>
    </row>
    <row r="183" ht="15">
      <c r="C183" s="5"/>
    </row>
    <row r="184" ht="15">
      <c r="C184" s="5"/>
    </row>
    <row r="185" ht="15">
      <c r="C185" s="5"/>
    </row>
    <row r="186" ht="15">
      <c r="C186" s="5"/>
    </row>
    <row r="187" ht="15">
      <c r="C187" s="5"/>
    </row>
    <row r="188" ht="15">
      <c r="C188" s="5"/>
    </row>
    <row r="189" ht="15">
      <c r="C189" s="5"/>
    </row>
    <row r="190" ht="15">
      <c r="C190" s="5"/>
    </row>
    <row r="191" ht="15">
      <c r="C191" s="5"/>
    </row>
    <row r="192" ht="15">
      <c r="C192" s="5"/>
    </row>
    <row r="193" ht="15">
      <c r="C193" s="5"/>
    </row>
    <row r="194" ht="15">
      <c r="C194" s="5"/>
    </row>
    <row r="195" ht="15">
      <c r="C195" s="5"/>
    </row>
    <row r="196" ht="15">
      <c r="C196" s="5"/>
    </row>
    <row r="197" ht="15">
      <c r="C197" s="5"/>
    </row>
    <row r="198" ht="15">
      <c r="C198" s="5"/>
    </row>
    <row r="199" ht="15">
      <c r="C199" s="5"/>
    </row>
    <row r="200" ht="15">
      <c r="C200" s="5"/>
    </row>
    <row r="201" ht="15">
      <c r="C201" s="5"/>
    </row>
    <row r="202" ht="15">
      <c r="C202" s="5"/>
    </row>
    <row r="203" ht="15">
      <c r="C203" s="5"/>
    </row>
    <row r="204" ht="15">
      <c r="C204" s="5"/>
    </row>
    <row r="205" ht="15">
      <c r="C205" s="5"/>
    </row>
    <row r="206" ht="15">
      <c r="C206" s="5"/>
    </row>
    <row r="207" ht="15">
      <c r="C207" s="5"/>
    </row>
    <row r="208" ht="15">
      <c r="C208" s="5"/>
    </row>
    <row r="209" ht="15">
      <c r="C209" s="5"/>
    </row>
    <row r="210" ht="15">
      <c r="C210" s="5"/>
    </row>
    <row r="211" ht="15">
      <c r="C211" s="5"/>
    </row>
    <row r="212" ht="15">
      <c r="C212" s="5"/>
    </row>
    <row r="213" ht="15">
      <c r="C213" s="5"/>
    </row>
    <row r="214" ht="15">
      <c r="C214" s="5"/>
    </row>
    <row r="215" ht="15">
      <c r="C215" s="5"/>
    </row>
    <row r="216" ht="15">
      <c r="C216" s="5"/>
    </row>
    <row r="217" ht="15">
      <c r="C217" s="5"/>
    </row>
    <row r="218" ht="15">
      <c r="C218" s="5"/>
    </row>
    <row r="219" ht="15">
      <c r="C219" s="5"/>
    </row>
    <row r="220" ht="15">
      <c r="C220" s="5"/>
    </row>
    <row r="221" ht="15">
      <c r="C221" s="5"/>
    </row>
    <row r="222" ht="15">
      <c r="C222" s="5"/>
    </row>
    <row r="223" ht="15">
      <c r="C223" s="5"/>
    </row>
    <row r="224" ht="15">
      <c r="C224" s="5"/>
    </row>
    <row r="225" ht="15">
      <c r="C225" s="5"/>
    </row>
    <row r="226" ht="15">
      <c r="C226" s="5"/>
    </row>
    <row r="227" ht="15">
      <c r="C227" s="5"/>
    </row>
    <row r="228" ht="15">
      <c r="C228" s="5"/>
    </row>
    <row r="229" ht="15">
      <c r="C229" s="5"/>
    </row>
    <row r="230" ht="15">
      <c r="C230" s="5"/>
    </row>
    <row r="231" ht="15">
      <c r="C231" s="5"/>
    </row>
    <row r="232" ht="15">
      <c r="C232" s="5"/>
    </row>
    <row r="233" ht="15">
      <c r="C233" s="5"/>
    </row>
    <row r="234" ht="15">
      <c r="C234" s="5"/>
    </row>
    <row r="235" ht="15">
      <c r="C235" s="5"/>
    </row>
    <row r="236" ht="15">
      <c r="C236" s="5"/>
    </row>
    <row r="237" ht="15">
      <c r="C237" s="5"/>
    </row>
    <row r="238" ht="15">
      <c r="C238" s="5"/>
    </row>
    <row r="239" ht="15">
      <c r="C239" s="5"/>
    </row>
    <row r="240" ht="15">
      <c r="C240" s="5"/>
    </row>
    <row r="241" ht="15">
      <c r="C241" s="5"/>
    </row>
    <row r="242" ht="15">
      <c r="C242" s="5"/>
    </row>
    <row r="243" ht="15">
      <c r="C243" s="5"/>
    </row>
    <row r="244" ht="15">
      <c r="C244" s="5"/>
    </row>
    <row r="245" ht="15">
      <c r="C245" s="5"/>
    </row>
    <row r="246" ht="15">
      <c r="C246" s="5"/>
    </row>
    <row r="247" ht="15">
      <c r="C247" s="5"/>
    </row>
    <row r="248" ht="15">
      <c r="C248" s="5"/>
    </row>
    <row r="249" ht="15">
      <c r="C249" s="5"/>
    </row>
    <row r="250" ht="15">
      <c r="C250" s="5"/>
    </row>
    <row r="251" ht="15">
      <c r="C251" s="5"/>
    </row>
    <row r="252" ht="15">
      <c r="C252" s="5"/>
    </row>
    <row r="253" ht="15">
      <c r="C253" s="5"/>
    </row>
    <row r="254" ht="15">
      <c r="C254" s="5"/>
    </row>
    <row r="255" ht="15">
      <c r="C255" s="5"/>
    </row>
    <row r="256" ht="15">
      <c r="C256" s="5"/>
    </row>
    <row r="257" ht="15">
      <c r="C257" s="5"/>
    </row>
    <row r="258" ht="15">
      <c r="C258" s="5"/>
    </row>
    <row r="259" ht="15">
      <c r="C259" s="5"/>
    </row>
    <row r="260" ht="15">
      <c r="C260" s="5"/>
    </row>
    <row r="261" ht="15">
      <c r="C261" s="5"/>
    </row>
    <row r="262" ht="15">
      <c r="C262" s="5"/>
    </row>
    <row r="263" ht="15">
      <c r="C263" s="5"/>
    </row>
    <row r="264" ht="15">
      <c r="C264" s="5"/>
    </row>
    <row r="265" ht="15">
      <c r="C265" s="5"/>
    </row>
    <row r="266" ht="15">
      <c r="C266" s="5"/>
    </row>
    <row r="267" ht="15">
      <c r="C267" s="5"/>
    </row>
    <row r="268" ht="15">
      <c r="C268" s="5"/>
    </row>
    <row r="269" ht="15">
      <c r="C269" s="5"/>
    </row>
    <row r="270" ht="15">
      <c r="C270" s="5"/>
    </row>
    <row r="271" ht="15">
      <c r="C271" s="5"/>
    </row>
    <row r="272" ht="15">
      <c r="C272" s="5"/>
    </row>
    <row r="273" ht="15">
      <c r="C273" s="5"/>
    </row>
    <row r="274" ht="15">
      <c r="C274" s="5"/>
    </row>
    <row r="275" ht="15">
      <c r="C275" s="5"/>
    </row>
    <row r="276" ht="15">
      <c r="C276" s="5"/>
    </row>
    <row r="277" ht="15">
      <c r="C277" s="5"/>
    </row>
    <row r="278" ht="15">
      <c r="C278" s="5"/>
    </row>
    <row r="279" ht="15">
      <c r="C279" s="5"/>
    </row>
    <row r="280" ht="15">
      <c r="C280" s="5"/>
    </row>
    <row r="281" ht="15">
      <c r="C281" s="5"/>
    </row>
    <row r="282" ht="15">
      <c r="C282" s="5"/>
    </row>
    <row r="283" ht="15">
      <c r="C283" s="5"/>
    </row>
    <row r="284" ht="15">
      <c r="C284" s="5"/>
    </row>
    <row r="285" ht="15">
      <c r="C285" s="5"/>
    </row>
    <row r="286" ht="15">
      <c r="C286" s="5"/>
    </row>
    <row r="287" ht="15">
      <c r="C287" s="5"/>
    </row>
    <row r="288" ht="15">
      <c r="C288" s="5"/>
    </row>
    <row r="289" ht="15">
      <c r="C289" s="5"/>
    </row>
    <row r="290" ht="15">
      <c r="C290" s="5"/>
    </row>
    <row r="291" ht="15">
      <c r="C291" s="5"/>
    </row>
    <row r="292" ht="15">
      <c r="C292" s="5"/>
    </row>
    <row r="293" ht="15">
      <c r="C293" s="5"/>
    </row>
    <row r="294" ht="15">
      <c r="C294" s="5"/>
    </row>
    <row r="295" ht="15">
      <c r="C295" s="5"/>
    </row>
    <row r="296" ht="15">
      <c r="C296" s="5"/>
    </row>
    <row r="297" ht="15">
      <c r="C297" s="5"/>
    </row>
    <row r="298" ht="15">
      <c r="C298" s="5"/>
    </row>
    <row r="299" ht="15">
      <c r="C299" s="5"/>
    </row>
    <row r="300" ht="15">
      <c r="C300" s="5"/>
    </row>
    <row r="301" ht="15">
      <c r="C301" s="5"/>
    </row>
    <row r="302" ht="15">
      <c r="C302" s="5"/>
    </row>
    <row r="303" ht="15">
      <c r="C303" s="5"/>
    </row>
    <row r="304" ht="15">
      <c r="C304" s="5"/>
    </row>
    <row r="305" ht="15">
      <c r="C305" s="5"/>
    </row>
    <row r="306" ht="15">
      <c r="C306" s="5"/>
    </row>
    <row r="307" ht="15">
      <c r="C307" s="5"/>
    </row>
    <row r="308" ht="15">
      <c r="C308" s="5"/>
    </row>
    <row r="309" ht="15">
      <c r="C309" s="5"/>
    </row>
    <row r="310" ht="15">
      <c r="C310" s="5"/>
    </row>
    <row r="311" ht="15">
      <c r="C311" s="5"/>
    </row>
    <row r="312" ht="15">
      <c r="C312" s="5"/>
    </row>
    <row r="313" ht="15">
      <c r="C313" s="5"/>
    </row>
    <row r="314" ht="15">
      <c r="C314" s="5"/>
    </row>
    <row r="315" ht="15">
      <c r="C315" s="5"/>
    </row>
    <row r="316" ht="15">
      <c r="C316" s="5"/>
    </row>
    <row r="317" ht="15">
      <c r="C317" s="5"/>
    </row>
    <row r="318" ht="15">
      <c r="C318" s="5"/>
    </row>
    <row r="319" ht="15">
      <c r="C319" s="5"/>
    </row>
    <row r="320" ht="15">
      <c r="C320" s="5"/>
    </row>
    <row r="321" ht="15">
      <c r="C321" s="5"/>
    </row>
    <row r="322" ht="15">
      <c r="C322" s="5"/>
    </row>
    <row r="323" ht="15">
      <c r="C323" s="5"/>
    </row>
    <row r="324" ht="15">
      <c r="C324" s="5"/>
    </row>
    <row r="325" ht="15">
      <c r="C325" s="5"/>
    </row>
    <row r="326" ht="15">
      <c r="C326" s="5"/>
    </row>
    <row r="327" ht="15">
      <c r="C327" s="5"/>
    </row>
    <row r="328" ht="15">
      <c r="C328" s="5"/>
    </row>
    <row r="329" ht="15">
      <c r="C329" s="5"/>
    </row>
    <row r="330" ht="15">
      <c r="C330" s="5"/>
    </row>
    <row r="331" ht="15">
      <c r="C331" s="5"/>
    </row>
    <row r="332" ht="15">
      <c r="C332" s="5"/>
    </row>
    <row r="333" ht="15">
      <c r="C333" s="5"/>
    </row>
    <row r="334" ht="15">
      <c r="C334" s="5"/>
    </row>
    <row r="335" ht="15">
      <c r="C335" s="5"/>
    </row>
    <row r="336" ht="15">
      <c r="C336" s="5"/>
    </row>
    <row r="337" ht="15">
      <c r="C337" s="5"/>
    </row>
    <row r="338" ht="15">
      <c r="C338" s="5"/>
    </row>
    <row r="339" ht="15">
      <c r="C339" s="5"/>
    </row>
    <row r="340" ht="15">
      <c r="C340" s="5"/>
    </row>
    <row r="341" ht="15">
      <c r="C341" s="5"/>
    </row>
    <row r="342" ht="15">
      <c r="C342" s="5"/>
    </row>
    <row r="343" ht="15">
      <c r="C343" s="5"/>
    </row>
    <row r="344" ht="15">
      <c r="C344" s="5"/>
    </row>
    <row r="345" ht="15">
      <c r="C345" s="5"/>
    </row>
    <row r="346" ht="15">
      <c r="C346" s="5"/>
    </row>
    <row r="347" ht="15">
      <c r="C347" s="5"/>
    </row>
    <row r="348" ht="15">
      <c r="C348" s="5"/>
    </row>
    <row r="349" ht="15">
      <c r="C349" s="5"/>
    </row>
    <row r="350" ht="15">
      <c r="C350" s="5"/>
    </row>
    <row r="351" ht="15">
      <c r="C351" s="5"/>
    </row>
    <row r="352" ht="15">
      <c r="C352" s="5"/>
    </row>
    <row r="353" ht="15">
      <c r="C353" s="5"/>
    </row>
    <row r="354" ht="15">
      <c r="C354" s="5"/>
    </row>
    <row r="355" ht="15">
      <c r="C355" s="5"/>
    </row>
    <row r="356" ht="15">
      <c r="C356" s="5"/>
    </row>
    <row r="357" ht="15">
      <c r="C357" s="5"/>
    </row>
    <row r="358" ht="15">
      <c r="C358" s="5"/>
    </row>
    <row r="359" ht="15">
      <c r="C359" s="5"/>
    </row>
    <row r="360" ht="15">
      <c r="C360" s="5"/>
    </row>
    <row r="361" ht="15">
      <c r="C361" s="5"/>
    </row>
    <row r="362" ht="15">
      <c r="C362" s="5"/>
    </row>
    <row r="363" ht="15">
      <c r="C363" s="5"/>
    </row>
    <row r="364" ht="15">
      <c r="C364" s="5"/>
    </row>
    <row r="365" ht="15">
      <c r="C365" s="5"/>
    </row>
    <row r="366" ht="15">
      <c r="C366" s="5"/>
    </row>
    <row r="367" ht="15">
      <c r="C367" s="5"/>
    </row>
    <row r="368" ht="15">
      <c r="C368" s="5"/>
    </row>
    <row r="369" ht="15">
      <c r="C369" s="5"/>
    </row>
    <row r="370" ht="15">
      <c r="C370" s="5"/>
    </row>
    <row r="371" ht="15">
      <c r="C371" s="5"/>
    </row>
    <row r="372" ht="15">
      <c r="C372" s="5"/>
    </row>
    <row r="373" ht="15">
      <c r="C373" s="5"/>
    </row>
    <row r="374" ht="15">
      <c r="C374" s="5"/>
    </row>
    <row r="375" ht="15">
      <c r="C375" s="5"/>
    </row>
    <row r="376" ht="15">
      <c r="C376" s="5"/>
    </row>
    <row r="377" ht="15">
      <c r="C377" s="5"/>
    </row>
    <row r="378" ht="15">
      <c r="C378" s="5"/>
    </row>
    <row r="379" ht="15">
      <c r="C379" s="5"/>
    </row>
    <row r="380" ht="15">
      <c r="C380" s="5"/>
    </row>
    <row r="381" ht="15">
      <c r="C381" s="5"/>
    </row>
    <row r="382" ht="15">
      <c r="C382" s="5"/>
    </row>
    <row r="383" ht="15">
      <c r="C383" s="5"/>
    </row>
    <row r="384" ht="15">
      <c r="C384" s="5"/>
    </row>
    <row r="385" ht="15">
      <c r="C385" s="5"/>
    </row>
    <row r="386" ht="15">
      <c r="C386" s="5"/>
    </row>
    <row r="387" ht="15">
      <c r="C387" s="5"/>
    </row>
    <row r="388" ht="15">
      <c r="C388" s="5"/>
    </row>
    <row r="389" ht="15">
      <c r="C389" s="5"/>
    </row>
    <row r="390" ht="15">
      <c r="C390" s="5"/>
    </row>
    <row r="391" ht="15">
      <c r="C391" s="5"/>
    </row>
    <row r="392" ht="15">
      <c r="C392" s="5"/>
    </row>
    <row r="393" ht="15">
      <c r="C393" s="5"/>
    </row>
    <row r="394" ht="15">
      <c r="C394" s="5"/>
    </row>
    <row r="395" ht="15">
      <c r="C395" s="5"/>
    </row>
    <row r="396" ht="15">
      <c r="C396" s="5"/>
    </row>
    <row r="397" ht="15">
      <c r="C397" s="5"/>
    </row>
    <row r="398" ht="15">
      <c r="C398" s="5"/>
    </row>
    <row r="399" ht="15">
      <c r="C399" s="5"/>
    </row>
    <row r="400" ht="15">
      <c r="C400" s="5"/>
    </row>
    <row r="401" ht="15">
      <c r="C401" s="5"/>
    </row>
    <row r="402" ht="15">
      <c r="C402" s="5"/>
    </row>
    <row r="403" ht="15">
      <c r="C403" s="5"/>
    </row>
    <row r="404" ht="15">
      <c r="C404" s="5"/>
    </row>
    <row r="405" ht="15">
      <c r="C405" s="5"/>
    </row>
    <row r="406" ht="15">
      <c r="C406" s="5"/>
    </row>
    <row r="407" ht="15">
      <c r="C407" s="5"/>
    </row>
    <row r="408" ht="15">
      <c r="C408" s="5"/>
    </row>
    <row r="409" ht="15">
      <c r="C409" s="5"/>
    </row>
    <row r="410" ht="15">
      <c r="C410" s="5"/>
    </row>
    <row r="411" ht="15">
      <c r="C411" s="5"/>
    </row>
    <row r="412" ht="15">
      <c r="C412" s="5"/>
    </row>
    <row r="413" ht="15">
      <c r="C413" s="5"/>
    </row>
    <row r="414" ht="15">
      <c r="C414" s="5"/>
    </row>
    <row r="415" ht="15">
      <c r="C415" s="5"/>
    </row>
    <row r="416" ht="15">
      <c r="C416" s="5"/>
    </row>
    <row r="417" ht="15">
      <c r="C417" s="5"/>
    </row>
    <row r="418" ht="15">
      <c r="C418" s="5"/>
    </row>
    <row r="419" ht="15">
      <c r="C419" s="5"/>
    </row>
    <row r="420" ht="15">
      <c r="C420" s="5"/>
    </row>
    <row r="421" ht="15">
      <c r="C421" s="5"/>
    </row>
    <row r="422" ht="15">
      <c r="C422" s="5"/>
    </row>
    <row r="423" ht="15">
      <c r="C423" s="5"/>
    </row>
    <row r="424" ht="15">
      <c r="C424" s="5"/>
    </row>
    <row r="425" ht="15">
      <c r="C425" s="5"/>
    </row>
    <row r="426" ht="15">
      <c r="C426" s="5"/>
    </row>
    <row r="427" ht="15">
      <c r="C427" s="5"/>
    </row>
    <row r="428" ht="15">
      <c r="C428" s="5"/>
    </row>
    <row r="429" ht="15">
      <c r="C429" s="5"/>
    </row>
    <row r="430" ht="15">
      <c r="C430" s="5"/>
    </row>
    <row r="431" ht="15">
      <c r="C431" s="5"/>
    </row>
    <row r="432" ht="15">
      <c r="C432" s="5"/>
    </row>
    <row r="433" ht="15">
      <c r="C433" s="5"/>
    </row>
    <row r="434" ht="15">
      <c r="C434" s="5"/>
    </row>
    <row r="435" ht="15">
      <c r="C435" s="5"/>
    </row>
    <row r="436" ht="15">
      <c r="C436" s="5"/>
    </row>
    <row r="437" ht="15">
      <c r="C437" s="5"/>
    </row>
    <row r="438" ht="15">
      <c r="C438" s="5"/>
    </row>
    <row r="439" ht="15">
      <c r="C439" s="5"/>
    </row>
    <row r="440" ht="15">
      <c r="C440" s="5"/>
    </row>
    <row r="441" ht="15">
      <c r="C441" s="5"/>
    </row>
    <row r="442" ht="15">
      <c r="C442" s="5"/>
    </row>
    <row r="443" ht="15">
      <c r="C443" s="5"/>
    </row>
    <row r="444" ht="15">
      <c r="C444" s="5"/>
    </row>
    <row r="445" ht="15">
      <c r="C445" s="5"/>
    </row>
    <row r="446" ht="15">
      <c r="C446" s="5"/>
    </row>
    <row r="447" ht="15">
      <c r="C447" s="5"/>
    </row>
    <row r="448" ht="15">
      <c r="C448" s="5"/>
    </row>
    <row r="449" ht="15">
      <c r="C449" s="5"/>
    </row>
    <row r="450" ht="15">
      <c r="C450" s="5"/>
    </row>
    <row r="451" ht="15">
      <c r="C451" s="5"/>
    </row>
    <row r="452" ht="15">
      <c r="C452" s="5"/>
    </row>
    <row r="453" ht="15">
      <c r="C453" s="5"/>
    </row>
    <row r="454" ht="15">
      <c r="C454" s="5"/>
    </row>
    <row r="455" ht="15">
      <c r="C455" s="5"/>
    </row>
    <row r="456" ht="15">
      <c r="C456" s="5"/>
    </row>
    <row r="457" ht="15">
      <c r="C457" s="5"/>
    </row>
    <row r="458" ht="15">
      <c r="C458" s="5"/>
    </row>
    <row r="459" ht="15">
      <c r="C459" s="5"/>
    </row>
    <row r="460" ht="15">
      <c r="C460" s="5"/>
    </row>
    <row r="461" ht="15">
      <c r="C461" s="5"/>
    </row>
    <row r="462" ht="15">
      <c r="C462" s="5"/>
    </row>
    <row r="463" ht="15">
      <c r="C463" s="5"/>
    </row>
    <row r="464" ht="15">
      <c r="C464" s="5"/>
    </row>
    <row r="465" ht="15">
      <c r="C465" s="5"/>
    </row>
    <row r="466" ht="15">
      <c r="C466" s="5"/>
    </row>
    <row r="467" ht="15">
      <c r="C467" s="5"/>
    </row>
    <row r="468" ht="15">
      <c r="C468" s="5"/>
    </row>
    <row r="469" ht="15">
      <c r="C469" s="5"/>
    </row>
    <row r="470" ht="15">
      <c r="C470" s="5"/>
    </row>
    <row r="471" ht="15">
      <c r="C471" s="5"/>
    </row>
    <row r="472" ht="15">
      <c r="C472" s="5"/>
    </row>
    <row r="473" ht="15">
      <c r="C473" s="5"/>
    </row>
    <row r="474" ht="15">
      <c r="C474" s="5"/>
    </row>
    <row r="475" ht="15">
      <c r="C475" s="5"/>
    </row>
    <row r="476" ht="15">
      <c r="C476" s="5"/>
    </row>
    <row r="477" ht="15">
      <c r="C477" s="5"/>
    </row>
    <row r="478" ht="15">
      <c r="C478" s="5"/>
    </row>
    <row r="479" ht="15">
      <c r="C479" s="5"/>
    </row>
    <row r="480" ht="15">
      <c r="C480" s="5"/>
    </row>
    <row r="481" ht="15">
      <c r="C481" s="5"/>
    </row>
    <row r="482" ht="15">
      <c r="C482" s="5"/>
    </row>
    <row r="483" ht="15">
      <c r="C483" s="5"/>
    </row>
    <row r="484" ht="15">
      <c r="C484" s="5"/>
    </row>
    <row r="485" ht="15">
      <c r="C485" s="5"/>
    </row>
    <row r="486" ht="15">
      <c r="C486" s="5"/>
    </row>
    <row r="487" ht="15">
      <c r="C487" s="5"/>
    </row>
    <row r="488" ht="15">
      <c r="C488" s="5"/>
    </row>
    <row r="489" ht="15">
      <c r="C489" s="5"/>
    </row>
    <row r="490" ht="15">
      <c r="C490" s="5"/>
    </row>
    <row r="491" ht="15">
      <c r="C491" s="5"/>
    </row>
    <row r="492" ht="15">
      <c r="C492" s="5"/>
    </row>
    <row r="493" ht="15">
      <c r="C493" s="5"/>
    </row>
    <row r="494" ht="15">
      <c r="C494" s="5"/>
    </row>
    <row r="495" ht="15">
      <c r="C495" s="5"/>
    </row>
    <row r="496" ht="15">
      <c r="C496" s="5"/>
    </row>
    <row r="497" ht="15">
      <c r="C497" s="5"/>
    </row>
    <row r="498" ht="15">
      <c r="C498" s="5"/>
    </row>
    <row r="499" ht="15">
      <c r="C499" s="5"/>
    </row>
    <row r="500" ht="15">
      <c r="C500" s="5"/>
    </row>
    <row r="501" ht="15">
      <c r="C501" s="5"/>
    </row>
    <row r="502" ht="15">
      <c r="C502" s="5"/>
    </row>
    <row r="503" ht="15">
      <c r="C503" s="5"/>
    </row>
    <row r="504" ht="15">
      <c r="C504" s="5"/>
    </row>
    <row r="505" ht="15">
      <c r="C505" s="5"/>
    </row>
    <row r="506" ht="15">
      <c r="C506" s="5"/>
    </row>
    <row r="507" ht="15">
      <c r="C507" s="5"/>
    </row>
    <row r="508" ht="15">
      <c r="C508" s="5"/>
    </row>
    <row r="509" ht="15">
      <c r="C509" s="5"/>
    </row>
    <row r="510" ht="15">
      <c r="C510" s="5"/>
    </row>
    <row r="511" ht="15">
      <c r="C511" s="5"/>
    </row>
    <row r="512" ht="15">
      <c r="C512" s="5"/>
    </row>
    <row r="513" ht="15">
      <c r="C513" s="5"/>
    </row>
    <row r="514" ht="15">
      <c r="C514" s="5"/>
    </row>
    <row r="515" ht="15">
      <c r="C515" s="5"/>
    </row>
    <row r="516" ht="15">
      <c r="C516" s="5"/>
    </row>
    <row r="517" ht="15">
      <c r="C517" s="5"/>
    </row>
    <row r="518" ht="15">
      <c r="C518" s="5"/>
    </row>
    <row r="519" ht="15">
      <c r="C519" s="5"/>
    </row>
    <row r="520" ht="15">
      <c r="C520" s="5"/>
    </row>
    <row r="521" ht="15">
      <c r="C521" s="5"/>
    </row>
    <row r="522" ht="15">
      <c r="C522" s="5"/>
    </row>
    <row r="523" ht="15">
      <c r="C523" s="5"/>
    </row>
    <row r="524" ht="15">
      <c r="C524" s="5"/>
    </row>
    <row r="525" ht="15">
      <c r="C525" s="5"/>
    </row>
    <row r="526" ht="15">
      <c r="C526" s="5"/>
    </row>
    <row r="527" ht="15">
      <c r="C527" s="5"/>
    </row>
    <row r="528" ht="15">
      <c r="C528" s="5"/>
    </row>
  </sheetData>
  <sheetProtection/>
  <mergeCells count="1">
    <mergeCell ref="A1:J1"/>
  </mergeCells>
  <printOptions/>
  <pageMargins left="0" right="0" top="0.15748031496062992" bottom="0.15748031496062992" header="0.1968503937007874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PC_Ekonomka</dc:creator>
  <cp:keywords/>
  <dc:description/>
  <cp:lastModifiedBy>Marcela</cp:lastModifiedBy>
  <cp:lastPrinted>2015-08-27T04:58:49Z</cp:lastPrinted>
  <dcterms:created xsi:type="dcterms:W3CDTF">2004-02-26T07:46:48Z</dcterms:created>
  <dcterms:modified xsi:type="dcterms:W3CDTF">2016-01-25T14:37:42Z</dcterms:modified>
  <cp:category/>
  <cp:version/>
  <cp:contentType/>
  <cp:contentStatus/>
</cp:coreProperties>
</file>